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3_002\Desktop\JAVNA OBJAVA INFO O TROŠENJU SREDSTAVA\"/>
    </mc:Choice>
  </mc:AlternateContent>
  <xr:revisionPtr revIDLastSave="0" documentId="13_ncr:1_{5BA6B34E-D728-4FB7-9777-2369E0045380}" xr6:coauthVersionLast="37" xr6:coauthVersionMax="47" xr10:uidLastSave="{00000000-0000-0000-0000-000000000000}"/>
  <bookViews>
    <workbookView xWindow="0" yWindow="0" windowWidth="24000" windowHeight="8925" firstSheet="5" activeTab="11" xr2:uid="{A431AC46-E4B4-4B49-800E-5C7F9E7F2789}"/>
  </bookViews>
  <sheets>
    <sheet name="SIJEČANJ 2025" sheetId="2" r:id="rId1"/>
    <sheet name="VELJAČA 2025" sheetId="1" r:id="rId2"/>
    <sheet name="OŽUJAK 2025 " sheetId="3" r:id="rId3"/>
    <sheet name="TRAVANJ 2025 " sheetId="4" r:id="rId4"/>
    <sheet name="SVIBANJ 2025 " sheetId="5" r:id="rId5"/>
    <sheet name="LIPANJ 2025  " sheetId="6" r:id="rId6"/>
    <sheet name="SRPANJ 2025   " sheetId="7" r:id="rId7"/>
    <sheet name="KOLOVOZ 2025    " sheetId="8" r:id="rId8"/>
    <sheet name="RUJAN 2025     " sheetId="9" r:id="rId9"/>
    <sheet name="LISTOPAD 2025     " sheetId="10" r:id="rId10"/>
    <sheet name="STUDENI 2025    " sheetId="11" r:id="rId11"/>
    <sheet name="PROSINAC 2025     " sheetId="12" r:id="rId1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2" l="1"/>
  <c r="F24" i="11" l="1"/>
  <c r="F24" i="10" l="1"/>
  <c r="F18" i="9" l="1"/>
  <c r="F18" i="8" l="1"/>
  <c r="F18" i="7" l="1"/>
  <c r="F18" i="6" l="1"/>
  <c r="F18" i="5" l="1"/>
  <c r="F16" i="4" l="1"/>
  <c r="E18" i="3" l="1"/>
  <c r="F16" i="2" l="1"/>
  <c r="F16" i="1" l="1"/>
</calcChain>
</file>

<file path=xl/sharedStrings.xml><?xml version="1.0" encoding="utf-8"?>
<sst xmlns="http://schemas.openxmlformats.org/spreadsheetml/2006/main" count="380" uniqueCount="86">
  <si>
    <t>Osnovna škola Ante Starčevića Rešetari</t>
  </si>
  <si>
    <t>Vladimira Nazora 23, Rešetari</t>
  </si>
  <si>
    <t>OIB: 73244859334</t>
  </si>
  <si>
    <t>Vrsta rashoda i izdataka</t>
  </si>
  <si>
    <t>3111 Plaće za redovan rad</t>
  </si>
  <si>
    <t>3113 Plaće za prekovremeni rad</t>
  </si>
  <si>
    <t>3114 Plaće za posebne uvjete rada</t>
  </si>
  <si>
    <t>3132 Doprinosi za obv. zdravstveno osiguranje</t>
  </si>
  <si>
    <t>3212 Naknade za prijevoz, za rad na terenu i odvojeni život</t>
  </si>
  <si>
    <t>Način objave isplaćenog iznosa</t>
  </si>
  <si>
    <t>JAVNA OBJAVA INFORMACIJA O TROŠENJU SREDSTAVA ZA SIJEČANJ 2025. GODINE</t>
  </si>
  <si>
    <t>UKUPNO ZA SIJEČANJ 2025</t>
  </si>
  <si>
    <t>UKUPNO ZA OŽUJAK 2025</t>
  </si>
  <si>
    <t>Naziv primatelja</t>
  </si>
  <si>
    <t>OIB primatelja</t>
  </si>
  <si>
    <t>Sjedište primatelja</t>
  </si>
  <si>
    <t>3221- Uredski materijal i ostali materijalni rashodi</t>
  </si>
  <si>
    <t>Nova Gradiška</t>
  </si>
  <si>
    <t>FOTO STUDIO Z</t>
  </si>
  <si>
    <t>BRAVARIJA</t>
  </si>
  <si>
    <t>3299- Ostali nespomenuti rashodi poslovanja</t>
  </si>
  <si>
    <t>JAVNA OBJAVA INFORMACIJA O TROŠENJU SREDSTAVA ZA OŽUJAK 2025. GODINE</t>
  </si>
  <si>
    <t>JAVNA OBJAVA INFORMACIJA O TROŠENJU SREDSTAVA ZA VELJAČU 2025. GODINE</t>
  </si>
  <si>
    <t>UKUPNO ZA VELJAČU 2025</t>
  </si>
  <si>
    <t>JAVNA OBJAVA INFORMACIJA O TROŠENJU SREDSTAVA ZA TRAVANJ 2025. GODINE</t>
  </si>
  <si>
    <t>UKUPNO ZA TRAVANJ 2025</t>
  </si>
  <si>
    <t>JAVNA OBJAVA INFORMACIJA O TROŠENJU SREDSTAVA ZA SVIBANJ 2025. GODINE</t>
  </si>
  <si>
    <t>Iznos</t>
  </si>
  <si>
    <t>UKUPNO ZA SVIBANJ 2025</t>
  </si>
  <si>
    <t>T: 035/367-240</t>
  </si>
  <si>
    <t>E-pošta: ured@os-astarcevic-resetari.skole.hr</t>
  </si>
  <si>
    <t>3121 Ostali rashodi za zaposlene</t>
  </si>
  <si>
    <t>Zaposlenici</t>
  </si>
  <si>
    <t>Knjižara Stara Lipa</t>
  </si>
  <si>
    <t>Benkovićeva 8 A, Nova Gradiška</t>
  </si>
  <si>
    <t>32219-Ostali materijal za potrebe redovnog poslovanja</t>
  </si>
  <si>
    <t>32234- Benzin</t>
  </si>
  <si>
    <t>INA</t>
  </si>
  <si>
    <t>Matije Antuna Relkovića 13/a, Nova Gradiška</t>
  </si>
  <si>
    <t>JAVNA OBJAVA INFORMACIJA O TROŠENJU SREDSTAVA ZA LIPANJ 2025. GODINE</t>
  </si>
  <si>
    <t>UKUPNO ZA LIPANJ 2025</t>
  </si>
  <si>
    <t>Poštanska ulica 9, Velika Gorica</t>
  </si>
  <si>
    <t xml:space="preserve">HP- Hrvatska pošta </t>
  </si>
  <si>
    <t>32999- Ostali nespomenuti troškovi</t>
  </si>
  <si>
    <t>JAVNA OBJAVA INFORMACIJA O TROŠENJU SREDSTAVA ZA SRPANJ 2025. GODINE</t>
  </si>
  <si>
    <t>UKUPNO ZA SRPANJ 2025</t>
  </si>
  <si>
    <t>UKUPNO ZA KOLOVOZ 2025</t>
  </si>
  <si>
    <t>JAVNA OBJAVA INFORMACIJA O TROŠENJU SREDSTAVA ZA KOLOVOZ 2025. GODINE</t>
  </si>
  <si>
    <t>JAVNA OBJAVA INFORMACIJA O TROŠENJU SREDSTAVA ZA RUJAN 2025. GODINE</t>
  </si>
  <si>
    <t>UKUPNO ZA RUJAN 2025</t>
  </si>
  <si>
    <t>JAVNA OBJAVA INFORMACIJA O TROŠENJU SREDSTAVA ZA LISTOPAD 2025. GODINE</t>
  </si>
  <si>
    <t>UKUPNO ZA LISTOPAD 2025</t>
  </si>
  <si>
    <t>32219- Ostali materijal za potrebe redovnog poslovanja</t>
  </si>
  <si>
    <t>Donje Svetice 14, Zagreb, Poslovnica Nova Gradiška</t>
  </si>
  <si>
    <t>Kaufland</t>
  </si>
  <si>
    <t>Kralja Petra Svačića 3, Nova Gradiška</t>
  </si>
  <si>
    <t xml:space="preserve">David </t>
  </si>
  <si>
    <t>Tedi poslovanje d.o.o.</t>
  </si>
  <si>
    <t>Braće Radića 25, Staro Petrovo Selo</t>
  </si>
  <si>
    <t>32214- Materijal za čišćenje i održavanje</t>
  </si>
  <si>
    <t>Plodine d.d.</t>
  </si>
  <si>
    <t>Grgura Ninskog 19, Nova Gradiška</t>
  </si>
  <si>
    <t>32999-Ostali nespomenuti rashodi poslovanja</t>
  </si>
  <si>
    <t>JAVNA OBJAVA INFORMACIJA O TROŠENJU SREDSTAVA ZA STUDENI 2025. GODINE</t>
  </si>
  <si>
    <t>UKUPNO ZA STUDENI 2025</t>
  </si>
  <si>
    <t>32212- Literatura</t>
  </si>
  <si>
    <t>Katarina Zrinski d.o.o.</t>
  </si>
  <si>
    <t>PP-ZV Interliber Av.Dubrovnik 15, 10000 Zagreb</t>
  </si>
  <si>
    <t>Profil.Knjiga d.o.o.</t>
  </si>
  <si>
    <t>Interliber-Avenija Dubrovnik 15/5 10000 Zagreb</t>
  </si>
  <si>
    <t>Alfa d.d.</t>
  </si>
  <si>
    <t>Nova Ves 23 a, Zagreb</t>
  </si>
  <si>
    <t>Mozaik knjiga d.o.o.</t>
  </si>
  <si>
    <t>Karlovačka 24 a,Zagreb</t>
  </si>
  <si>
    <t>Znanje d.o.o.</t>
  </si>
  <si>
    <t>Matka Mandića 2, Zagreb</t>
  </si>
  <si>
    <t>JAVNA OBJAVA INFORMACIJA O TROŠENJU SREDSTAVA ZA PROSINAC 2025. GODINE</t>
  </si>
  <si>
    <t>UKUPNO ZA PROSINAC 2025</t>
  </si>
  <si>
    <t>Benkovićeva 8a, Nova Gradiška</t>
  </si>
  <si>
    <t>32211- Ostali materijal za potrebe redovnog poslovanja</t>
  </si>
  <si>
    <t>MKM d.o.o. za unutarnju i vanjsku trgovinu</t>
  </si>
  <si>
    <t>Haulikova 10, Nova Gradiška</t>
  </si>
  <si>
    <t>David Došlić</t>
  </si>
  <si>
    <t>Bana I. Mažuranića 72 A, Nova Gradiška</t>
  </si>
  <si>
    <t>Boso d.o.o.</t>
  </si>
  <si>
    <t>B.Jelačića 78, Rešetari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</si>
</sst>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&quot;kn&quot;_-;\-* #,##0.00\ &quot;kn&quot;_-;_-* &quot;-&quot;??\ &quot;kn&quot;_-;_-@"/>
    <numFmt numFmtId="165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</font>
    <font>
      <sz val="11"/>
      <color rgb="FF424242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/>
    <xf numFmtId="0" fontId="1" fillId="2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165" fontId="8" fillId="0" borderId="1" xfId="0" applyNumberFormat="1" applyFont="1" applyFill="1" applyBorder="1" applyAlignment="1">
      <alignment horizontal="right"/>
    </xf>
    <xf numFmtId="0" fontId="0" fillId="4" borderId="0" xfId="0" applyFill="1"/>
    <xf numFmtId="165" fontId="8" fillId="0" borderId="1" xfId="0" applyNumberFormat="1" applyFont="1" applyBorder="1" applyAlignment="1"/>
    <xf numFmtId="165" fontId="8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2" xfId="0" applyFont="1" applyFill="1" applyBorder="1" applyAlignment="1">
      <alignment vertical="center" wrapText="1"/>
    </xf>
    <xf numFmtId="165" fontId="6" fillId="3" borderId="1" xfId="0" applyNumberFormat="1" applyFont="1" applyFill="1" applyBorder="1" applyAlignment="1"/>
    <xf numFmtId="0" fontId="6" fillId="3" borderId="1" xfId="0" applyFont="1" applyFill="1" applyBorder="1" applyAlignment="1"/>
    <xf numFmtId="0" fontId="1" fillId="2" borderId="1" xfId="0" applyFont="1" applyFill="1" applyBorder="1" applyAlignment="1">
      <alignment vertical="center" wrapText="1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left" wrapText="1"/>
    </xf>
    <xf numFmtId="165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horizontal="left"/>
    </xf>
    <xf numFmtId="165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2">
    <cellStyle name="Normalno" xfId="0" builtinId="0"/>
    <cellStyle name="Normalno 2" xfId="1" xr:uid="{00000000-0005-0000-0000-00002F000000}"/>
  </cellStyles>
  <dxfs count="8"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 defaultTableStyle="TableStyleMedium2" defaultPivotStyle="PivotStyleLight16">
    <tableStyle name="SIJEČANJ -style" pivot="0" count="4" xr9:uid="{00000000-0011-0000-FFFF-FFFF00000000}">
      <tableStyleElement type="headerRow" dxfId="7"/>
      <tableStyleElement type="totalRow" dxfId="6"/>
      <tableStyleElement type="firstRowStripe" dxfId="5"/>
      <tableStyleElement type="secondRowStripe" dxfId="4"/>
    </tableStyle>
    <tableStyle name="VELJAČA-style" pivot="0" count="4" xr9:uid="{00000000-0011-0000-FFFF-FFFF01000000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1968-AE78-42C6-8559-97AAD3AEEAF6}">
  <sheetPr>
    <tabColor theme="5" tint="-0.499984740745262"/>
    <pageSetUpPr fitToPage="1"/>
  </sheetPr>
  <dimension ref="A1:Q16"/>
  <sheetViews>
    <sheetView zoomScale="107" zoomScaleNormal="107" workbookViewId="0">
      <selection activeCell="G13" sqref="G13:I13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  <c r="I1" s="31"/>
    </row>
    <row r="2" spans="1:17" x14ac:dyDescent="0.25">
      <c r="A2" s="28" t="s">
        <v>1</v>
      </c>
      <c r="B2" s="29"/>
      <c r="C2" s="30"/>
      <c r="D2" s="31"/>
      <c r="E2" s="31"/>
      <c r="F2" s="31"/>
      <c r="G2" s="31"/>
      <c r="H2" s="31"/>
      <c r="I2" s="31"/>
    </row>
    <row r="3" spans="1:17" x14ac:dyDescent="0.25">
      <c r="A3" s="28" t="s">
        <v>2</v>
      </c>
      <c r="B3" s="29"/>
      <c r="C3" s="30"/>
      <c r="D3" s="31"/>
      <c r="E3" s="31"/>
      <c r="F3" s="31"/>
      <c r="G3" s="31"/>
      <c r="H3" s="31"/>
      <c r="I3" s="31"/>
    </row>
    <row r="5" spans="1:17" ht="34.5" customHeight="1" x14ac:dyDescent="0.25">
      <c r="A5" s="82" t="s">
        <v>10</v>
      </c>
      <c r="B5" s="82"/>
      <c r="C5" s="82"/>
      <c r="D5" s="82"/>
      <c r="E5" s="82"/>
      <c r="F5" s="82"/>
      <c r="G5" s="82"/>
      <c r="H5" s="82"/>
      <c r="I5" s="82"/>
      <c r="J5" s="2"/>
    </row>
    <row r="8" spans="1:17" ht="16.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N8" s="4"/>
      <c r="O8" s="6"/>
      <c r="P8" s="5"/>
      <c r="Q8" s="3"/>
    </row>
    <row r="9" spans="1:17" ht="45.75" customHeight="1" x14ac:dyDescent="0.25">
      <c r="A9" s="84" t="s">
        <v>13</v>
      </c>
      <c r="B9" s="84"/>
      <c r="C9" s="85" t="s">
        <v>14</v>
      </c>
      <c r="D9" s="85"/>
      <c r="E9" s="27" t="s">
        <v>15</v>
      </c>
      <c r="F9" s="10" t="s">
        <v>9</v>
      </c>
      <c r="G9" s="84" t="s">
        <v>3</v>
      </c>
      <c r="H9" s="84"/>
      <c r="I9" s="84"/>
      <c r="N9" s="4"/>
      <c r="O9" s="6"/>
      <c r="P9" s="5"/>
      <c r="Q9" s="3"/>
    </row>
    <row r="10" spans="1:17" ht="20.100000000000001" customHeight="1" x14ac:dyDescent="0.25">
      <c r="A10" s="74" t="s">
        <v>32</v>
      </c>
      <c r="B10" s="74"/>
      <c r="C10" s="75"/>
      <c r="D10" s="75"/>
      <c r="E10" s="26"/>
      <c r="F10" s="9">
        <v>50322.77</v>
      </c>
      <c r="G10" s="74" t="s">
        <v>4</v>
      </c>
      <c r="H10" s="74"/>
      <c r="I10" s="74"/>
      <c r="P10" s="3"/>
    </row>
    <row r="11" spans="1:17" ht="20.100000000000001" customHeight="1" x14ac:dyDescent="0.25">
      <c r="A11" s="74" t="s">
        <v>32</v>
      </c>
      <c r="B11" s="74"/>
      <c r="C11" s="75"/>
      <c r="D11" s="75"/>
      <c r="E11" s="26"/>
      <c r="F11" s="12">
        <v>292.5</v>
      </c>
      <c r="G11" s="74" t="s">
        <v>5</v>
      </c>
      <c r="H11" s="74"/>
      <c r="I11" s="74"/>
      <c r="P11" s="3"/>
    </row>
    <row r="12" spans="1:17" ht="20.100000000000001" customHeight="1" x14ac:dyDescent="0.25">
      <c r="A12" s="74" t="s">
        <v>32</v>
      </c>
      <c r="B12" s="74"/>
      <c r="C12" s="75"/>
      <c r="D12" s="75"/>
      <c r="E12" s="26"/>
      <c r="F12" s="12">
        <v>617.25</v>
      </c>
      <c r="G12" s="74" t="s">
        <v>6</v>
      </c>
      <c r="H12" s="74"/>
      <c r="I12" s="74"/>
      <c r="P12" s="3"/>
    </row>
    <row r="13" spans="1:17" ht="20.100000000000001" customHeight="1" x14ac:dyDescent="0.25">
      <c r="A13" s="74" t="s">
        <v>32</v>
      </c>
      <c r="B13" s="74"/>
      <c r="C13" s="77"/>
      <c r="D13" s="78"/>
      <c r="E13" s="26"/>
      <c r="F13" s="26">
        <v>662.16</v>
      </c>
      <c r="G13" s="79" t="s">
        <v>31</v>
      </c>
      <c r="H13" s="80"/>
      <c r="I13" s="81"/>
      <c r="P13" s="3"/>
    </row>
    <row r="14" spans="1:17" ht="29.25" customHeight="1" x14ac:dyDescent="0.25">
      <c r="A14" s="74" t="s">
        <v>32</v>
      </c>
      <c r="B14" s="74"/>
      <c r="C14" s="75"/>
      <c r="D14" s="75"/>
      <c r="E14" s="26"/>
      <c r="F14" s="12">
        <v>8453.36</v>
      </c>
      <c r="G14" s="76" t="s">
        <v>7</v>
      </c>
      <c r="H14" s="76"/>
      <c r="I14" s="76"/>
      <c r="P14" s="3"/>
    </row>
    <row r="15" spans="1:17" ht="30.75" customHeight="1" x14ac:dyDescent="0.25">
      <c r="A15" s="74" t="s">
        <v>32</v>
      </c>
      <c r="B15" s="74"/>
      <c r="C15" s="75"/>
      <c r="D15" s="75"/>
      <c r="E15" s="26"/>
      <c r="F15" s="12">
        <v>888.93</v>
      </c>
      <c r="G15" s="76" t="s">
        <v>8</v>
      </c>
      <c r="H15" s="76"/>
      <c r="I15" s="76"/>
      <c r="P15" s="3"/>
    </row>
    <row r="16" spans="1:17" ht="37.5" customHeight="1" x14ac:dyDescent="0.25">
      <c r="A16" s="70"/>
      <c r="B16" s="70"/>
      <c r="C16" s="71"/>
      <c r="D16" s="72"/>
      <c r="E16" s="25"/>
      <c r="F16" s="13">
        <f>SUM(F10:F15)</f>
        <v>61236.97</v>
      </c>
      <c r="G16" s="73" t="s">
        <v>11</v>
      </c>
      <c r="H16" s="73"/>
      <c r="I16" s="73"/>
    </row>
  </sheetData>
  <mergeCells count="26">
    <mergeCell ref="A10:B10"/>
    <mergeCell ref="C10:D10"/>
    <mergeCell ref="G10:I10"/>
    <mergeCell ref="A5:I5"/>
    <mergeCell ref="A8:I8"/>
    <mergeCell ref="A9:B9"/>
    <mergeCell ref="C9:D9"/>
    <mergeCell ref="G9:I9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6:B16"/>
    <mergeCell ref="C16:D16"/>
    <mergeCell ref="G16:I16"/>
    <mergeCell ref="A15:B15"/>
    <mergeCell ref="C15:D15"/>
    <mergeCell ref="G15:I15"/>
  </mergeCells>
  <pageMargins left="0.7" right="0.7" top="0.75" bottom="0.75" header="0.3" footer="0.3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C42A-C0C0-467B-AAA8-956DE53766EB}">
  <sheetPr>
    <tabColor theme="5" tint="-0.499984740745262"/>
    <pageSetUpPr fitToPage="1"/>
  </sheetPr>
  <dimension ref="A1:Q24"/>
  <sheetViews>
    <sheetView topLeftCell="A10" zoomScale="107" zoomScaleNormal="107" workbookViewId="0">
      <selection activeCell="G16" sqref="G16:I16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1.8554687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  <c r="I1" s="31"/>
    </row>
    <row r="2" spans="1:17" x14ac:dyDescent="0.25">
      <c r="A2" s="28" t="s">
        <v>1</v>
      </c>
      <c r="B2" s="29"/>
      <c r="C2" s="30"/>
      <c r="D2" s="31"/>
      <c r="E2" s="31"/>
      <c r="F2" s="31"/>
      <c r="G2" s="31"/>
      <c r="H2" s="31"/>
      <c r="I2" s="31"/>
    </row>
    <row r="3" spans="1:17" x14ac:dyDescent="0.25">
      <c r="A3" s="28" t="s">
        <v>2</v>
      </c>
      <c r="B3" s="29"/>
      <c r="C3" s="30"/>
      <c r="D3" s="31"/>
      <c r="E3" s="31"/>
      <c r="F3" s="31"/>
      <c r="G3" s="31"/>
      <c r="H3" s="31"/>
      <c r="I3" s="31"/>
    </row>
    <row r="5" spans="1:17" ht="34.5" customHeight="1" x14ac:dyDescent="0.25">
      <c r="A5" s="82" t="s">
        <v>50</v>
      </c>
      <c r="B5" s="82"/>
      <c r="C5" s="82"/>
      <c r="D5" s="82"/>
      <c r="E5" s="82"/>
      <c r="F5" s="82"/>
      <c r="G5" s="82"/>
      <c r="H5" s="82"/>
      <c r="I5" s="82"/>
      <c r="J5" s="2"/>
    </row>
    <row r="8" spans="1:17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N8" s="4"/>
      <c r="O8" s="6"/>
      <c r="P8" s="5"/>
      <c r="Q8" s="3"/>
    </row>
    <row r="9" spans="1:17" ht="45.75" customHeight="1" x14ac:dyDescent="0.25">
      <c r="A9" s="84" t="s">
        <v>13</v>
      </c>
      <c r="B9" s="84"/>
      <c r="C9" s="85" t="s">
        <v>14</v>
      </c>
      <c r="D9" s="85"/>
      <c r="E9" s="57" t="s">
        <v>15</v>
      </c>
      <c r="F9" s="10" t="s">
        <v>27</v>
      </c>
      <c r="G9" s="84" t="s">
        <v>3</v>
      </c>
      <c r="H9" s="84"/>
      <c r="I9" s="84"/>
      <c r="N9" s="4"/>
      <c r="O9" s="6"/>
      <c r="P9" s="5"/>
      <c r="Q9" s="3"/>
    </row>
    <row r="10" spans="1:17" ht="20.100000000000001" customHeight="1" x14ac:dyDescent="0.25">
      <c r="A10" s="74" t="s">
        <v>32</v>
      </c>
      <c r="B10" s="74"/>
      <c r="C10" s="75"/>
      <c r="D10" s="75"/>
      <c r="E10" s="56"/>
      <c r="F10" s="9">
        <v>51377.62</v>
      </c>
      <c r="G10" s="74" t="s">
        <v>4</v>
      </c>
      <c r="H10" s="74"/>
      <c r="I10" s="74"/>
      <c r="P10" s="3"/>
    </row>
    <row r="11" spans="1:17" ht="20.100000000000001" customHeight="1" x14ac:dyDescent="0.25">
      <c r="A11" s="74" t="s">
        <v>32</v>
      </c>
      <c r="B11" s="74"/>
      <c r="C11" s="75"/>
      <c r="D11" s="75"/>
      <c r="E11" s="56"/>
      <c r="F11" s="56">
        <v>1293.29</v>
      </c>
      <c r="G11" s="74" t="s">
        <v>5</v>
      </c>
      <c r="H11" s="74"/>
      <c r="I11" s="74"/>
      <c r="P11" s="3"/>
    </row>
    <row r="12" spans="1:17" ht="20.25" customHeight="1" x14ac:dyDescent="0.25">
      <c r="A12" s="74" t="s">
        <v>32</v>
      </c>
      <c r="B12" s="74"/>
      <c r="C12" s="75"/>
      <c r="D12" s="75"/>
      <c r="E12" s="56"/>
      <c r="F12" s="56">
        <v>1053.25</v>
      </c>
      <c r="G12" s="74" t="s">
        <v>6</v>
      </c>
      <c r="H12" s="74"/>
      <c r="I12" s="74"/>
      <c r="P12" s="3"/>
    </row>
    <row r="13" spans="1:17" ht="20.25" customHeight="1" x14ac:dyDescent="0.25">
      <c r="A13" s="74" t="s">
        <v>32</v>
      </c>
      <c r="B13" s="74"/>
      <c r="C13" s="77"/>
      <c r="D13" s="78"/>
      <c r="E13" s="56"/>
      <c r="F13" s="56">
        <v>1157.22</v>
      </c>
      <c r="G13" s="79" t="s">
        <v>31</v>
      </c>
      <c r="H13" s="80"/>
      <c r="I13" s="81"/>
      <c r="P13" s="3"/>
    </row>
    <row r="14" spans="1:17" ht="29.25" customHeight="1" x14ac:dyDescent="0.25">
      <c r="A14" s="74" t="s">
        <v>32</v>
      </c>
      <c r="B14" s="74"/>
      <c r="C14" s="75"/>
      <c r="D14" s="75"/>
      <c r="E14" s="56"/>
      <c r="F14" s="56">
        <v>8864.52</v>
      </c>
      <c r="G14" s="76" t="s">
        <v>7</v>
      </c>
      <c r="H14" s="76"/>
      <c r="I14" s="76"/>
      <c r="P14" s="3"/>
    </row>
    <row r="15" spans="1:17" ht="30.75" customHeight="1" x14ac:dyDescent="0.25">
      <c r="A15" s="74" t="s">
        <v>32</v>
      </c>
      <c r="B15" s="74"/>
      <c r="C15" s="75"/>
      <c r="D15" s="75"/>
      <c r="E15" s="56"/>
      <c r="F15" s="56">
        <v>1100.96</v>
      </c>
      <c r="G15" s="76" t="s">
        <v>8</v>
      </c>
      <c r="H15" s="76"/>
      <c r="I15" s="76"/>
      <c r="P15" s="3"/>
    </row>
    <row r="16" spans="1:17" ht="49.5" customHeight="1" x14ac:dyDescent="0.25">
      <c r="A16" s="79" t="s">
        <v>54</v>
      </c>
      <c r="B16" s="81"/>
      <c r="C16" s="98">
        <v>47432874968</v>
      </c>
      <c r="D16" s="99"/>
      <c r="E16" s="63" t="s">
        <v>53</v>
      </c>
      <c r="F16" s="56">
        <v>5</v>
      </c>
      <c r="G16" s="100" t="s">
        <v>52</v>
      </c>
      <c r="H16" s="101"/>
      <c r="I16" s="102"/>
      <c r="P16" s="3"/>
    </row>
    <row r="17" spans="1:16" ht="30.75" customHeight="1" x14ac:dyDescent="0.25">
      <c r="A17" s="79" t="s">
        <v>57</v>
      </c>
      <c r="B17" s="81"/>
      <c r="C17" s="98">
        <v>33359304592</v>
      </c>
      <c r="D17" s="99"/>
      <c r="E17" s="63" t="s">
        <v>55</v>
      </c>
      <c r="F17" s="58">
        <v>23</v>
      </c>
      <c r="G17" s="100" t="s">
        <v>52</v>
      </c>
      <c r="H17" s="101"/>
      <c r="I17" s="102"/>
      <c r="P17" s="3"/>
    </row>
    <row r="18" spans="1:16" ht="30.75" customHeight="1" x14ac:dyDescent="0.25">
      <c r="A18" s="79" t="s">
        <v>56</v>
      </c>
      <c r="B18" s="81"/>
      <c r="C18" s="98">
        <v>35321872873</v>
      </c>
      <c r="D18" s="99"/>
      <c r="E18" s="63" t="s">
        <v>58</v>
      </c>
      <c r="F18" s="58">
        <v>24.5</v>
      </c>
      <c r="G18" s="100" t="s">
        <v>59</v>
      </c>
      <c r="H18" s="101"/>
      <c r="I18" s="102"/>
      <c r="P18" s="3"/>
    </row>
    <row r="19" spans="1:16" ht="30.75" customHeight="1" x14ac:dyDescent="0.25">
      <c r="A19" s="79" t="s">
        <v>57</v>
      </c>
      <c r="B19" s="81"/>
      <c r="C19" s="98">
        <v>33359304592</v>
      </c>
      <c r="D19" s="99"/>
      <c r="E19" s="64" t="s">
        <v>55</v>
      </c>
      <c r="F19" s="58">
        <v>4.5</v>
      </c>
      <c r="G19" s="100" t="s">
        <v>52</v>
      </c>
      <c r="H19" s="101"/>
      <c r="I19" s="102"/>
      <c r="P19" s="3"/>
    </row>
    <row r="20" spans="1:16" ht="30.75" customHeight="1" x14ac:dyDescent="0.25">
      <c r="A20" s="79" t="s">
        <v>60</v>
      </c>
      <c r="B20" s="81"/>
      <c r="C20" s="98">
        <v>92510683607</v>
      </c>
      <c r="D20" s="99"/>
      <c r="E20" s="63" t="s">
        <v>61</v>
      </c>
      <c r="F20" s="65">
        <v>5.07</v>
      </c>
      <c r="G20" s="100" t="s">
        <v>62</v>
      </c>
      <c r="H20" s="101"/>
      <c r="I20" s="102"/>
      <c r="P20" s="3"/>
    </row>
    <row r="21" spans="1:16" ht="30.75" customHeight="1" x14ac:dyDescent="0.25">
      <c r="A21" s="79" t="s">
        <v>57</v>
      </c>
      <c r="B21" s="81"/>
      <c r="C21" s="98">
        <v>33359304592</v>
      </c>
      <c r="D21" s="99"/>
      <c r="E21" s="63" t="s">
        <v>55</v>
      </c>
      <c r="F21" s="58">
        <v>14.2</v>
      </c>
      <c r="G21" s="100" t="s">
        <v>52</v>
      </c>
      <c r="H21" s="101"/>
      <c r="I21" s="102"/>
      <c r="P21" s="3"/>
    </row>
    <row r="22" spans="1:16" ht="30.75" customHeight="1" x14ac:dyDescent="0.25">
      <c r="A22" s="79" t="s">
        <v>56</v>
      </c>
      <c r="B22" s="81"/>
      <c r="C22" s="98">
        <v>35321872873</v>
      </c>
      <c r="D22" s="99"/>
      <c r="E22" s="63" t="s">
        <v>58</v>
      </c>
      <c r="F22" s="58">
        <v>19.899999999999999</v>
      </c>
      <c r="G22" s="100" t="s">
        <v>59</v>
      </c>
      <c r="H22" s="101"/>
      <c r="I22" s="102"/>
      <c r="P22" s="3"/>
    </row>
    <row r="23" spans="1:16" ht="46.5" customHeight="1" x14ac:dyDescent="0.25">
      <c r="A23" s="79" t="s">
        <v>56</v>
      </c>
      <c r="B23" s="81"/>
      <c r="C23" s="98">
        <v>35321872873</v>
      </c>
      <c r="D23" s="99"/>
      <c r="E23" s="63" t="s">
        <v>58</v>
      </c>
      <c r="F23" s="56">
        <v>26.9</v>
      </c>
      <c r="G23" s="100" t="s">
        <v>59</v>
      </c>
      <c r="H23" s="101"/>
      <c r="I23" s="102"/>
      <c r="P23" s="3"/>
    </row>
    <row r="24" spans="1:16" ht="37.5" customHeight="1" x14ac:dyDescent="0.25">
      <c r="A24" s="70"/>
      <c r="B24" s="70"/>
      <c r="C24" s="71"/>
      <c r="D24" s="72"/>
      <c r="E24" s="55"/>
      <c r="F24" s="54">
        <f>SUM(F10:F23)</f>
        <v>64969.930000000008</v>
      </c>
      <c r="G24" s="73" t="s">
        <v>51</v>
      </c>
      <c r="H24" s="73"/>
      <c r="I24" s="73"/>
    </row>
  </sheetData>
  <mergeCells count="50">
    <mergeCell ref="G21:I21"/>
    <mergeCell ref="G22:I22"/>
    <mergeCell ref="A21:B21"/>
    <mergeCell ref="A22:B22"/>
    <mergeCell ref="C19:D19"/>
    <mergeCell ref="C20:D20"/>
    <mergeCell ref="C21:D21"/>
    <mergeCell ref="C22:D22"/>
    <mergeCell ref="A10:B10"/>
    <mergeCell ref="C10:D10"/>
    <mergeCell ref="G10:I10"/>
    <mergeCell ref="A17:B17"/>
    <mergeCell ref="C17:D17"/>
    <mergeCell ref="G17:I17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4:B14"/>
    <mergeCell ref="A5:I5"/>
    <mergeCell ref="A8:I8"/>
    <mergeCell ref="A9:B9"/>
    <mergeCell ref="C9:D9"/>
    <mergeCell ref="G9:I9"/>
    <mergeCell ref="C14:D14"/>
    <mergeCell ref="G14:I14"/>
    <mergeCell ref="A15:B15"/>
    <mergeCell ref="C15:D15"/>
    <mergeCell ref="G15:I15"/>
    <mergeCell ref="A24:B24"/>
    <mergeCell ref="C24:D24"/>
    <mergeCell ref="G24:I24"/>
    <mergeCell ref="A16:B16"/>
    <mergeCell ref="C16:D16"/>
    <mergeCell ref="G16:I16"/>
    <mergeCell ref="A23:B23"/>
    <mergeCell ref="C23:D23"/>
    <mergeCell ref="G23:I23"/>
    <mergeCell ref="A18:B18"/>
    <mergeCell ref="C18:D18"/>
    <mergeCell ref="G18:I18"/>
    <mergeCell ref="A19:B19"/>
    <mergeCell ref="A20:B20"/>
    <mergeCell ref="G19:I19"/>
    <mergeCell ref="G20:I20"/>
  </mergeCells>
  <pageMargins left="0.7" right="0.7" top="0.75" bottom="0.75" header="0.3" footer="0.3"/>
  <pageSetup paperSize="9" scale="78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8097-D45B-4DDD-A94C-297D4A72844D}">
  <sheetPr>
    <tabColor theme="5" tint="-0.499984740745262"/>
    <pageSetUpPr fitToPage="1"/>
  </sheetPr>
  <dimension ref="A1:Q24"/>
  <sheetViews>
    <sheetView topLeftCell="A10" zoomScale="107" zoomScaleNormal="107" workbookViewId="0">
      <selection activeCell="G22" sqref="G22:I22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1.8554687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  <c r="I1" s="31"/>
    </row>
    <row r="2" spans="1:17" x14ac:dyDescent="0.25">
      <c r="A2" s="28" t="s">
        <v>1</v>
      </c>
      <c r="B2" s="29"/>
      <c r="C2" s="30"/>
      <c r="D2" s="31"/>
      <c r="E2" s="31"/>
      <c r="F2" s="31"/>
      <c r="G2" s="31"/>
      <c r="H2" s="31"/>
      <c r="I2" s="31"/>
    </row>
    <row r="3" spans="1:17" x14ac:dyDescent="0.25">
      <c r="A3" s="28" t="s">
        <v>2</v>
      </c>
      <c r="B3" s="29"/>
      <c r="C3" s="30"/>
      <c r="D3" s="31"/>
      <c r="E3" s="31"/>
      <c r="F3" s="31"/>
      <c r="G3" s="31"/>
      <c r="H3" s="31"/>
      <c r="I3" s="31"/>
    </row>
    <row r="5" spans="1:17" ht="34.5" customHeight="1" x14ac:dyDescent="0.25">
      <c r="A5" s="82" t="s">
        <v>63</v>
      </c>
      <c r="B5" s="82"/>
      <c r="C5" s="82"/>
      <c r="D5" s="82"/>
      <c r="E5" s="82"/>
      <c r="F5" s="82"/>
      <c r="G5" s="82"/>
      <c r="H5" s="82"/>
      <c r="I5" s="82"/>
      <c r="J5" s="2"/>
    </row>
    <row r="8" spans="1:17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N8" s="4"/>
      <c r="O8" s="6"/>
      <c r="P8" s="5"/>
      <c r="Q8" s="3"/>
    </row>
    <row r="9" spans="1:17" ht="45.75" customHeight="1" x14ac:dyDescent="0.25">
      <c r="A9" s="84" t="s">
        <v>13</v>
      </c>
      <c r="B9" s="84"/>
      <c r="C9" s="85" t="s">
        <v>14</v>
      </c>
      <c r="D9" s="85"/>
      <c r="E9" s="62" t="s">
        <v>15</v>
      </c>
      <c r="F9" s="10" t="s">
        <v>27</v>
      </c>
      <c r="G9" s="84" t="s">
        <v>3</v>
      </c>
      <c r="H9" s="84"/>
      <c r="I9" s="84"/>
      <c r="N9" s="4"/>
      <c r="O9" s="6"/>
      <c r="P9" s="5"/>
      <c r="Q9" s="3"/>
    </row>
    <row r="10" spans="1:17" ht="20.100000000000001" customHeight="1" x14ac:dyDescent="0.25">
      <c r="A10" s="74" t="s">
        <v>32</v>
      </c>
      <c r="B10" s="74"/>
      <c r="C10" s="75"/>
      <c r="D10" s="75"/>
      <c r="E10" s="61"/>
      <c r="F10" s="9">
        <v>53109.14</v>
      </c>
      <c r="G10" s="74" t="s">
        <v>4</v>
      </c>
      <c r="H10" s="74"/>
      <c r="I10" s="74"/>
      <c r="P10" s="3"/>
    </row>
    <row r="11" spans="1:17" ht="20.100000000000001" customHeight="1" x14ac:dyDescent="0.25">
      <c r="A11" s="74" t="s">
        <v>32</v>
      </c>
      <c r="B11" s="74"/>
      <c r="C11" s="75"/>
      <c r="D11" s="75"/>
      <c r="E11" s="61"/>
      <c r="F11" s="61">
        <v>803.7</v>
      </c>
      <c r="G11" s="74" t="s">
        <v>5</v>
      </c>
      <c r="H11" s="74"/>
      <c r="I11" s="74"/>
      <c r="P11" s="3"/>
    </row>
    <row r="12" spans="1:17" ht="20.25" customHeight="1" x14ac:dyDescent="0.25">
      <c r="A12" s="74" t="s">
        <v>32</v>
      </c>
      <c r="B12" s="74"/>
      <c r="C12" s="75"/>
      <c r="D12" s="75"/>
      <c r="E12" s="61"/>
      <c r="F12" s="61">
        <v>1327.02</v>
      </c>
      <c r="G12" s="74" t="s">
        <v>6</v>
      </c>
      <c r="H12" s="74"/>
      <c r="I12" s="74"/>
      <c r="P12" s="3"/>
    </row>
    <row r="13" spans="1:17" ht="20.25" customHeight="1" x14ac:dyDescent="0.25">
      <c r="A13" s="74" t="s">
        <v>32</v>
      </c>
      <c r="B13" s="74"/>
      <c r="C13" s="77"/>
      <c r="D13" s="78"/>
      <c r="E13" s="61"/>
      <c r="F13" s="61">
        <v>1593.75</v>
      </c>
      <c r="G13" s="79" t="s">
        <v>31</v>
      </c>
      <c r="H13" s="80"/>
      <c r="I13" s="81"/>
      <c r="P13" s="3"/>
    </row>
    <row r="14" spans="1:17" ht="29.25" customHeight="1" x14ac:dyDescent="0.25">
      <c r="A14" s="74" t="s">
        <v>32</v>
      </c>
      <c r="B14" s="74"/>
      <c r="C14" s="75"/>
      <c r="D14" s="75"/>
      <c r="E14" s="61"/>
      <c r="F14" s="61">
        <v>9114.58</v>
      </c>
      <c r="G14" s="76" t="s">
        <v>7</v>
      </c>
      <c r="H14" s="76"/>
      <c r="I14" s="76"/>
      <c r="P14" s="3"/>
    </row>
    <row r="15" spans="1:17" ht="30.75" customHeight="1" x14ac:dyDescent="0.25">
      <c r="A15" s="74" t="s">
        <v>32</v>
      </c>
      <c r="B15" s="74"/>
      <c r="C15" s="75"/>
      <c r="D15" s="75"/>
      <c r="E15" s="61"/>
      <c r="F15" s="61">
        <v>1051.19</v>
      </c>
      <c r="G15" s="76" t="s">
        <v>8</v>
      </c>
      <c r="H15" s="76"/>
      <c r="I15" s="76"/>
      <c r="P15" s="3"/>
    </row>
    <row r="16" spans="1:17" ht="49.5" customHeight="1" x14ac:dyDescent="0.25">
      <c r="A16" s="79" t="s">
        <v>57</v>
      </c>
      <c r="B16" s="81"/>
      <c r="C16" s="98">
        <v>33359304592</v>
      </c>
      <c r="D16" s="99"/>
      <c r="E16" s="63" t="s">
        <v>55</v>
      </c>
      <c r="F16" s="61">
        <v>11</v>
      </c>
      <c r="G16" s="100" t="s">
        <v>52</v>
      </c>
      <c r="H16" s="101"/>
      <c r="I16" s="102"/>
      <c r="P16" s="3"/>
    </row>
    <row r="17" spans="1:16" ht="30.75" customHeight="1" x14ac:dyDescent="0.25">
      <c r="A17" s="79" t="s">
        <v>57</v>
      </c>
      <c r="B17" s="81"/>
      <c r="C17" s="98">
        <v>33359304592</v>
      </c>
      <c r="D17" s="99"/>
      <c r="E17" s="63" t="s">
        <v>55</v>
      </c>
      <c r="F17" s="61">
        <v>20</v>
      </c>
      <c r="G17" s="100" t="s">
        <v>52</v>
      </c>
      <c r="H17" s="101"/>
      <c r="I17" s="102"/>
      <c r="P17" s="3"/>
    </row>
    <row r="18" spans="1:16" ht="44.25" customHeight="1" x14ac:dyDescent="0.25">
      <c r="A18" s="79" t="s">
        <v>66</v>
      </c>
      <c r="B18" s="81"/>
      <c r="C18" s="98">
        <v>13653700851</v>
      </c>
      <c r="D18" s="99"/>
      <c r="E18" s="63" t="s">
        <v>67</v>
      </c>
      <c r="F18" s="61">
        <v>34.299999999999997</v>
      </c>
      <c r="G18" s="100" t="s">
        <v>65</v>
      </c>
      <c r="H18" s="101"/>
      <c r="I18" s="102"/>
      <c r="P18" s="3"/>
    </row>
    <row r="19" spans="1:16" ht="43.5" customHeight="1" x14ac:dyDescent="0.25">
      <c r="A19" s="79" t="s">
        <v>68</v>
      </c>
      <c r="B19" s="81"/>
      <c r="C19" s="98">
        <v>43192548848</v>
      </c>
      <c r="D19" s="99"/>
      <c r="E19" s="64" t="s">
        <v>69</v>
      </c>
      <c r="F19" s="61">
        <v>8</v>
      </c>
      <c r="G19" s="100" t="s">
        <v>65</v>
      </c>
      <c r="H19" s="101"/>
      <c r="I19" s="102"/>
      <c r="P19" s="3"/>
    </row>
    <row r="20" spans="1:16" ht="30.75" customHeight="1" x14ac:dyDescent="0.25">
      <c r="A20" s="79" t="s">
        <v>70</v>
      </c>
      <c r="B20" s="81"/>
      <c r="C20" s="98">
        <v>7189160632</v>
      </c>
      <c r="D20" s="99"/>
      <c r="E20" s="63" t="s">
        <v>71</v>
      </c>
      <c r="F20" s="65">
        <v>9</v>
      </c>
      <c r="G20" s="100" t="s">
        <v>65</v>
      </c>
      <c r="H20" s="101"/>
      <c r="I20" s="102"/>
      <c r="P20" s="3"/>
    </row>
    <row r="21" spans="1:16" ht="30.75" customHeight="1" x14ac:dyDescent="0.25">
      <c r="A21" s="79" t="s">
        <v>72</v>
      </c>
      <c r="B21" s="81"/>
      <c r="C21" s="98">
        <v>57010186553</v>
      </c>
      <c r="D21" s="99"/>
      <c r="E21" s="63" t="s">
        <v>73</v>
      </c>
      <c r="F21" s="61">
        <v>12</v>
      </c>
      <c r="G21" s="100" t="s">
        <v>65</v>
      </c>
      <c r="H21" s="101"/>
      <c r="I21" s="102"/>
      <c r="P21" s="3"/>
    </row>
    <row r="22" spans="1:16" ht="30.75" customHeight="1" x14ac:dyDescent="0.25">
      <c r="A22" s="79" t="s">
        <v>74</v>
      </c>
      <c r="B22" s="81"/>
      <c r="C22" s="98">
        <v>80627693538</v>
      </c>
      <c r="D22" s="99"/>
      <c r="E22" s="63" t="s">
        <v>75</v>
      </c>
      <c r="F22" s="61">
        <v>15</v>
      </c>
      <c r="G22" s="100" t="s">
        <v>65</v>
      </c>
      <c r="H22" s="101"/>
      <c r="I22" s="102"/>
      <c r="P22" s="3"/>
    </row>
    <row r="23" spans="1:16" ht="46.5" customHeight="1" x14ac:dyDescent="0.25">
      <c r="A23" s="79"/>
      <c r="B23" s="81"/>
      <c r="C23" s="98"/>
      <c r="D23" s="99"/>
      <c r="E23" s="63"/>
      <c r="F23" s="61">
        <v>0</v>
      </c>
      <c r="G23" s="100"/>
      <c r="H23" s="101"/>
      <c r="I23" s="102"/>
      <c r="P23" s="3"/>
    </row>
    <row r="24" spans="1:16" ht="37.5" customHeight="1" x14ac:dyDescent="0.25">
      <c r="A24" s="70"/>
      <c r="B24" s="70"/>
      <c r="C24" s="71"/>
      <c r="D24" s="72"/>
      <c r="E24" s="60"/>
      <c r="F24" s="59">
        <f>SUM(F10:F23)</f>
        <v>67108.679999999993</v>
      </c>
      <c r="G24" s="73" t="s">
        <v>64</v>
      </c>
      <c r="H24" s="73"/>
      <c r="I24" s="73"/>
    </row>
  </sheetData>
  <mergeCells count="50">
    <mergeCell ref="A10:B10"/>
    <mergeCell ref="C10:D10"/>
    <mergeCell ref="G10:I10"/>
    <mergeCell ref="A5:I5"/>
    <mergeCell ref="A8:I8"/>
    <mergeCell ref="A9:B9"/>
    <mergeCell ref="C9:D9"/>
    <mergeCell ref="G9:I9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4:B14"/>
    <mergeCell ref="C14:D14"/>
    <mergeCell ref="G14:I14"/>
    <mergeCell ref="A15:B15"/>
    <mergeCell ref="C15:D15"/>
    <mergeCell ref="G15:I15"/>
    <mergeCell ref="A16:B16"/>
    <mergeCell ref="C16:D16"/>
    <mergeCell ref="G16:I16"/>
    <mergeCell ref="A17:B17"/>
    <mergeCell ref="C17:D17"/>
    <mergeCell ref="G17:I17"/>
    <mergeCell ref="A18:B18"/>
    <mergeCell ref="C18:D18"/>
    <mergeCell ref="G18:I18"/>
    <mergeCell ref="A19:B19"/>
    <mergeCell ref="C19:D19"/>
    <mergeCell ref="G19:I19"/>
    <mergeCell ref="A20:B20"/>
    <mergeCell ref="C20:D20"/>
    <mergeCell ref="G20:I20"/>
    <mergeCell ref="A21:B21"/>
    <mergeCell ref="C21:D21"/>
    <mergeCell ref="G21:I21"/>
    <mergeCell ref="A22:B22"/>
    <mergeCell ref="C22:D22"/>
    <mergeCell ref="G22:I22"/>
    <mergeCell ref="A23:B23"/>
    <mergeCell ref="C23:D23"/>
    <mergeCell ref="G23:I23"/>
    <mergeCell ref="A24:B24"/>
    <mergeCell ref="C24:D24"/>
    <mergeCell ref="G24:I24"/>
  </mergeCells>
  <pageMargins left="0.7" right="0.7" top="0.75" bottom="0.75" header="0.3" footer="0.3"/>
  <pageSetup paperSize="9" scale="78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9DBA-2F68-4F32-B854-85EEBDD08EF0}">
  <sheetPr>
    <tabColor theme="5" tint="-0.499984740745262"/>
    <pageSetUpPr fitToPage="1"/>
  </sheetPr>
  <dimension ref="A1:Q24"/>
  <sheetViews>
    <sheetView tabSelected="1" topLeftCell="A10" zoomScale="107" zoomScaleNormal="107" workbookViewId="0">
      <selection activeCell="G23" sqref="G23:I23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1.8554687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  <c r="I1" s="31"/>
    </row>
    <row r="2" spans="1:17" x14ac:dyDescent="0.25">
      <c r="A2" s="28" t="s">
        <v>1</v>
      </c>
      <c r="B2" s="29"/>
      <c r="C2" s="30"/>
      <c r="D2" s="31"/>
      <c r="E2" s="31"/>
      <c r="F2" s="31"/>
      <c r="G2" s="31"/>
      <c r="H2" s="31"/>
      <c r="I2" s="31"/>
    </row>
    <row r="3" spans="1:17" x14ac:dyDescent="0.25">
      <c r="A3" s="28" t="s">
        <v>2</v>
      </c>
      <c r="B3" s="29"/>
      <c r="C3" s="30"/>
      <c r="D3" s="31"/>
      <c r="E3" s="31"/>
      <c r="F3" s="31"/>
      <c r="G3" s="31"/>
      <c r="H3" s="31"/>
      <c r="I3" s="31"/>
    </row>
    <row r="5" spans="1:17" ht="34.5" customHeight="1" x14ac:dyDescent="0.25">
      <c r="A5" s="82" t="s">
        <v>76</v>
      </c>
      <c r="B5" s="82"/>
      <c r="C5" s="82"/>
      <c r="D5" s="82"/>
      <c r="E5" s="82"/>
      <c r="F5" s="82"/>
      <c r="G5" s="82"/>
      <c r="H5" s="82"/>
      <c r="I5" s="82"/>
      <c r="J5" s="2"/>
    </row>
    <row r="8" spans="1:17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N8" s="4"/>
      <c r="O8" s="6"/>
      <c r="P8" s="5"/>
      <c r="Q8" s="3"/>
    </row>
    <row r="9" spans="1:17" ht="45.75" customHeight="1" x14ac:dyDescent="0.25">
      <c r="A9" s="84" t="s">
        <v>13</v>
      </c>
      <c r="B9" s="84"/>
      <c r="C9" s="85" t="s">
        <v>14</v>
      </c>
      <c r="D9" s="85"/>
      <c r="E9" s="69" t="s">
        <v>15</v>
      </c>
      <c r="F9" s="10" t="s">
        <v>27</v>
      </c>
      <c r="G9" s="84" t="s">
        <v>3</v>
      </c>
      <c r="H9" s="84"/>
      <c r="I9" s="84"/>
      <c r="N9" s="4"/>
      <c r="O9" s="6"/>
      <c r="P9" s="5"/>
      <c r="Q9" s="3"/>
    </row>
    <row r="10" spans="1:17" ht="20.100000000000001" customHeight="1" x14ac:dyDescent="0.25">
      <c r="A10" s="74" t="s">
        <v>32</v>
      </c>
      <c r="B10" s="74"/>
      <c r="C10" s="75"/>
      <c r="D10" s="75"/>
      <c r="E10" s="68"/>
      <c r="F10" s="9">
        <v>53104.43</v>
      </c>
      <c r="G10" s="74" t="s">
        <v>4</v>
      </c>
      <c r="H10" s="74"/>
      <c r="I10" s="74"/>
      <c r="P10" s="3"/>
    </row>
    <row r="11" spans="1:17" ht="20.100000000000001" customHeight="1" x14ac:dyDescent="0.25">
      <c r="A11" s="74" t="s">
        <v>32</v>
      </c>
      <c r="B11" s="74"/>
      <c r="C11" s="75"/>
      <c r="D11" s="75"/>
      <c r="E11" s="68"/>
      <c r="F11" s="68">
        <v>170.55</v>
      </c>
      <c r="G11" s="74" t="s">
        <v>5</v>
      </c>
      <c r="H11" s="74"/>
      <c r="I11" s="74"/>
      <c r="P11" s="3"/>
    </row>
    <row r="12" spans="1:17" ht="20.25" customHeight="1" x14ac:dyDescent="0.25">
      <c r="A12" s="74" t="s">
        <v>32</v>
      </c>
      <c r="B12" s="74"/>
      <c r="C12" s="75"/>
      <c r="D12" s="75"/>
      <c r="E12" s="68"/>
      <c r="F12" s="68">
        <v>1246.33</v>
      </c>
      <c r="G12" s="74" t="s">
        <v>6</v>
      </c>
      <c r="H12" s="74"/>
      <c r="I12" s="74"/>
      <c r="P12" s="3"/>
    </row>
    <row r="13" spans="1:17" ht="20.25" customHeight="1" x14ac:dyDescent="0.25">
      <c r="A13" s="74" t="s">
        <v>32</v>
      </c>
      <c r="B13" s="74"/>
      <c r="C13" s="77"/>
      <c r="D13" s="78"/>
      <c r="E13" s="68"/>
      <c r="F13" s="68">
        <v>10430</v>
      </c>
      <c r="G13" s="79" t="s">
        <v>31</v>
      </c>
      <c r="H13" s="80"/>
      <c r="I13" s="81"/>
      <c r="P13" s="3"/>
    </row>
    <row r="14" spans="1:17" ht="29.25" customHeight="1" x14ac:dyDescent="0.25">
      <c r="A14" s="74" t="s">
        <v>32</v>
      </c>
      <c r="B14" s="74"/>
      <c r="C14" s="75"/>
      <c r="D14" s="75"/>
      <c r="E14" s="68"/>
      <c r="F14" s="68">
        <v>8996.02</v>
      </c>
      <c r="G14" s="76" t="s">
        <v>7</v>
      </c>
      <c r="H14" s="76"/>
      <c r="I14" s="76"/>
      <c r="P14" s="3"/>
    </row>
    <row r="15" spans="1:17" ht="30.75" customHeight="1" x14ac:dyDescent="0.25">
      <c r="A15" s="74" t="s">
        <v>32</v>
      </c>
      <c r="B15" s="74"/>
      <c r="C15" s="75"/>
      <c r="D15" s="75"/>
      <c r="E15" s="68"/>
      <c r="F15" s="68">
        <v>842.81</v>
      </c>
      <c r="G15" s="76" t="s">
        <v>8</v>
      </c>
      <c r="H15" s="76"/>
      <c r="I15" s="76"/>
      <c r="P15" s="3"/>
    </row>
    <row r="16" spans="1:17" ht="49.5" customHeight="1" x14ac:dyDescent="0.25">
      <c r="A16" s="79" t="s">
        <v>57</v>
      </c>
      <c r="B16" s="81"/>
      <c r="C16" s="98">
        <v>33359304592</v>
      </c>
      <c r="D16" s="99"/>
      <c r="E16" s="63" t="s">
        <v>55</v>
      </c>
      <c r="F16" s="68">
        <v>6</v>
      </c>
      <c r="G16" s="100" t="s">
        <v>52</v>
      </c>
      <c r="H16" s="101"/>
      <c r="I16" s="102"/>
      <c r="P16" s="3"/>
    </row>
    <row r="17" spans="1:16" ht="30.75" customHeight="1" x14ac:dyDescent="0.25">
      <c r="A17" s="79" t="s">
        <v>33</v>
      </c>
      <c r="B17" s="81"/>
      <c r="C17" s="98">
        <v>92305232459</v>
      </c>
      <c r="D17" s="99"/>
      <c r="E17" s="63" t="s">
        <v>78</v>
      </c>
      <c r="F17" s="68">
        <v>24.5</v>
      </c>
      <c r="G17" s="100" t="s">
        <v>79</v>
      </c>
      <c r="H17" s="101"/>
      <c r="I17" s="102"/>
      <c r="P17" s="3"/>
    </row>
    <row r="18" spans="1:16" ht="44.25" customHeight="1" x14ac:dyDescent="0.25">
      <c r="A18" s="79" t="s">
        <v>42</v>
      </c>
      <c r="B18" s="81"/>
      <c r="C18" s="98">
        <v>87311810356</v>
      </c>
      <c r="D18" s="99"/>
      <c r="E18" s="37" t="s">
        <v>41</v>
      </c>
      <c r="F18" s="68">
        <v>29.5</v>
      </c>
      <c r="G18" s="100" t="s">
        <v>35</v>
      </c>
      <c r="H18" s="101"/>
      <c r="I18" s="102"/>
      <c r="P18" s="3"/>
    </row>
    <row r="19" spans="1:16" ht="43.5" customHeight="1" x14ac:dyDescent="0.25">
      <c r="A19" s="100" t="s">
        <v>80</v>
      </c>
      <c r="B19" s="102"/>
      <c r="C19" s="98">
        <v>43616114716</v>
      </c>
      <c r="D19" s="99"/>
      <c r="E19" s="64" t="s">
        <v>81</v>
      </c>
      <c r="F19" s="68">
        <v>9.5</v>
      </c>
      <c r="G19" s="100" t="s">
        <v>59</v>
      </c>
      <c r="H19" s="101"/>
      <c r="I19" s="102"/>
      <c r="P19" s="3"/>
    </row>
    <row r="20" spans="1:16" ht="30.75" customHeight="1" x14ac:dyDescent="0.25">
      <c r="A20" s="79" t="s">
        <v>82</v>
      </c>
      <c r="B20" s="81"/>
      <c r="C20" s="98">
        <v>74784</v>
      </c>
      <c r="D20" s="99"/>
      <c r="E20" s="63" t="s">
        <v>83</v>
      </c>
      <c r="F20" s="65">
        <v>60</v>
      </c>
      <c r="G20" s="100" t="s">
        <v>62</v>
      </c>
      <c r="H20" s="101"/>
      <c r="I20" s="102"/>
      <c r="P20" s="3"/>
    </row>
    <row r="21" spans="1:16" ht="30.75" customHeight="1" x14ac:dyDescent="0.25">
      <c r="A21" s="79" t="s">
        <v>60</v>
      </c>
      <c r="B21" s="81"/>
      <c r="C21" s="98">
        <v>92510683607</v>
      </c>
      <c r="D21" s="99"/>
      <c r="E21" s="63" t="s">
        <v>61</v>
      </c>
      <c r="F21" s="68">
        <v>9.52</v>
      </c>
      <c r="G21" s="100" t="s">
        <v>52</v>
      </c>
      <c r="H21" s="101"/>
      <c r="I21" s="102"/>
      <c r="P21" s="3"/>
    </row>
    <row r="22" spans="1:16" ht="30.75" customHeight="1" x14ac:dyDescent="0.25">
      <c r="A22" s="79" t="s">
        <v>60</v>
      </c>
      <c r="B22" s="81"/>
      <c r="C22" s="98">
        <v>92510683607</v>
      </c>
      <c r="D22" s="99"/>
      <c r="E22" s="63" t="s">
        <v>61</v>
      </c>
      <c r="F22" s="68">
        <v>2.0699999999999998</v>
      </c>
      <c r="G22" s="100" t="s">
        <v>52</v>
      </c>
      <c r="H22" s="101"/>
      <c r="I22" s="102"/>
      <c r="P22" s="3"/>
    </row>
    <row r="23" spans="1:16" ht="46.5" customHeight="1" x14ac:dyDescent="0.25">
      <c r="A23" s="79" t="s">
        <v>84</v>
      </c>
      <c r="B23" s="81"/>
      <c r="C23" s="98">
        <v>91958721295</v>
      </c>
      <c r="D23" s="99"/>
      <c r="E23" s="63" t="s">
        <v>85</v>
      </c>
      <c r="F23" s="68">
        <v>92.19</v>
      </c>
      <c r="G23" s="100" t="s">
        <v>62</v>
      </c>
      <c r="H23" s="101"/>
      <c r="I23" s="102"/>
      <c r="P23" s="3"/>
    </row>
    <row r="24" spans="1:16" ht="37.5" customHeight="1" x14ac:dyDescent="0.25">
      <c r="A24" s="70"/>
      <c r="B24" s="70"/>
      <c r="C24" s="71"/>
      <c r="D24" s="72"/>
      <c r="E24" s="67"/>
      <c r="F24" s="66">
        <f>SUM(F10:F23)</f>
        <v>75023.420000000013</v>
      </c>
      <c r="G24" s="73" t="s">
        <v>77</v>
      </c>
      <c r="H24" s="73"/>
      <c r="I24" s="73"/>
    </row>
  </sheetData>
  <mergeCells count="50">
    <mergeCell ref="A10:B10"/>
    <mergeCell ref="C10:D10"/>
    <mergeCell ref="G10:I10"/>
    <mergeCell ref="A5:I5"/>
    <mergeCell ref="A8:I8"/>
    <mergeCell ref="A9:B9"/>
    <mergeCell ref="C9:D9"/>
    <mergeCell ref="G9:I9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4:B14"/>
    <mergeCell ref="C14:D14"/>
    <mergeCell ref="G14:I14"/>
    <mergeCell ref="A15:B15"/>
    <mergeCell ref="C15:D15"/>
    <mergeCell ref="G15:I15"/>
    <mergeCell ref="A16:B16"/>
    <mergeCell ref="C16:D16"/>
    <mergeCell ref="G16:I16"/>
    <mergeCell ref="A17:B17"/>
    <mergeCell ref="C17:D17"/>
    <mergeCell ref="G17:I17"/>
    <mergeCell ref="A18:B18"/>
    <mergeCell ref="C18:D18"/>
    <mergeCell ref="G18:I18"/>
    <mergeCell ref="A19:B19"/>
    <mergeCell ref="C19:D19"/>
    <mergeCell ref="G19:I19"/>
    <mergeCell ref="A20:B20"/>
    <mergeCell ref="C20:D20"/>
    <mergeCell ref="G20:I20"/>
    <mergeCell ref="A21:B21"/>
    <mergeCell ref="C21:D21"/>
    <mergeCell ref="G21:I21"/>
    <mergeCell ref="A22:B22"/>
    <mergeCell ref="C22:D22"/>
    <mergeCell ref="G22:I22"/>
    <mergeCell ref="A23:B23"/>
    <mergeCell ref="C23:D23"/>
    <mergeCell ref="G23:I23"/>
    <mergeCell ref="A24:B24"/>
    <mergeCell ref="C24:D24"/>
    <mergeCell ref="G24:I24"/>
  </mergeCells>
  <pageMargins left="0.7" right="0.7" top="0.75" bottom="0.75" header="0.3" footer="0.3"/>
  <pageSetup paperSize="9" scale="7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1E88-2F04-4946-AB9A-2D1FEC62312F}">
  <sheetPr>
    <tabColor theme="5" tint="-0.499984740745262"/>
  </sheetPr>
  <dimension ref="A1:Q16"/>
  <sheetViews>
    <sheetView zoomScale="107" zoomScaleNormal="107" workbookViewId="0">
      <selection activeCell="F14" sqref="F14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16.425781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  <c r="I1" s="31"/>
    </row>
    <row r="2" spans="1:17" x14ac:dyDescent="0.25">
      <c r="A2" s="28" t="s">
        <v>1</v>
      </c>
      <c r="B2" s="29"/>
      <c r="C2" s="30"/>
      <c r="D2" s="31"/>
      <c r="E2" s="31"/>
      <c r="F2" s="31"/>
      <c r="G2" s="31"/>
      <c r="H2" s="31"/>
      <c r="I2" s="31"/>
    </row>
    <row r="3" spans="1:17" x14ac:dyDescent="0.25">
      <c r="A3" s="28" t="s">
        <v>2</v>
      </c>
      <c r="B3" s="29"/>
      <c r="C3" s="30"/>
      <c r="D3" s="31"/>
      <c r="E3" s="31"/>
      <c r="F3" s="31"/>
      <c r="G3" s="31"/>
      <c r="H3" s="31"/>
      <c r="I3" s="31"/>
    </row>
    <row r="5" spans="1:17" ht="34.5" customHeight="1" x14ac:dyDescent="0.25">
      <c r="A5" s="82" t="s">
        <v>22</v>
      </c>
      <c r="B5" s="82"/>
      <c r="C5" s="82"/>
      <c r="D5" s="82"/>
      <c r="E5" s="82"/>
      <c r="F5" s="82"/>
      <c r="G5" s="82"/>
      <c r="H5" s="82"/>
      <c r="I5" s="82"/>
      <c r="J5" s="2"/>
    </row>
    <row r="8" spans="1:17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N8" s="4"/>
      <c r="O8" s="6"/>
      <c r="P8" s="5"/>
      <c r="Q8" s="3"/>
    </row>
    <row r="9" spans="1:17" ht="45.75" customHeight="1" x14ac:dyDescent="0.25">
      <c r="A9" s="84" t="s">
        <v>13</v>
      </c>
      <c r="B9" s="84"/>
      <c r="C9" s="85" t="s">
        <v>14</v>
      </c>
      <c r="D9" s="85"/>
      <c r="E9" s="27" t="s">
        <v>15</v>
      </c>
      <c r="F9" s="10" t="s">
        <v>27</v>
      </c>
      <c r="G9" s="84" t="s">
        <v>3</v>
      </c>
      <c r="H9" s="84"/>
      <c r="I9" s="84"/>
      <c r="N9" s="4"/>
      <c r="O9" s="6"/>
      <c r="P9" s="5"/>
      <c r="Q9" s="3"/>
    </row>
    <row r="10" spans="1:17" ht="20.100000000000001" customHeight="1" x14ac:dyDescent="0.25">
      <c r="A10" s="74" t="s">
        <v>32</v>
      </c>
      <c r="B10" s="74"/>
      <c r="C10" s="75"/>
      <c r="D10" s="75"/>
      <c r="E10" s="26"/>
      <c r="F10" s="9">
        <v>50080.35</v>
      </c>
      <c r="G10" s="74" t="s">
        <v>4</v>
      </c>
      <c r="H10" s="74"/>
      <c r="I10" s="74"/>
      <c r="P10" s="3"/>
    </row>
    <row r="11" spans="1:17" ht="20.100000000000001" customHeight="1" x14ac:dyDescent="0.25">
      <c r="A11" s="74" t="s">
        <v>32</v>
      </c>
      <c r="B11" s="74"/>
      <c r="C11" s="75"/>
      <c r="D11" s="75"/>
      <c r="E11" s="26"/>
      <c r="F11" s="8">
        <v>395.92</v>
      </c>
      <c r="G11" s="74" t="s">
        <v>5</v>
      </c>
      <c r="H11" s="74"/>
      <c r="I11" s="74"/>
      <c r="P11" s="3"/>
    </row>
    <row r="12" spans="1:17" ht="20.100000000000001" customHeight="1" x14ac:dyDescent="0.25">
      <c r="A12" s="74" t="s">
        <v>32</v>
      </c>
      <c r="B12" s="74"/>
      <c r="C12" s="75"/>
      <c r="D12" s="75"/>
      <c r="E12" s="26"/>
      <c r="F12" s="8">
        <v>719.52</v>
      </c>
      <c r="G12" s="74" t="s">
        <v>6</v>
      </c>
      <c r="H12" s="74"/>
      <c r="I12" s="74"/>
      <c r="P12" s="3"/>
    </row>
    <row r="13" spans="1:17" ht="20.100000000000001" customHeight="1" x14ac:dyDescent="0.25">
      <c r="A13" s="74" t="s">
        <v>32</v>
      </c>
      <c r="B13" s="74"/>
      <c r="C13" s="77"/>
      <c r="D13" s="78"/>
      <c r="E13" s="26"/>
      <c r="F13" s="26">
        <v>860.11</v>
      </c>
      <c r="G13" s="79" t="s">
        <v>31</v>
      </c>
      <c r="H13" s="80"/>
      <c r="I13" s="81"/>
      <c r="P13" s="3"/>
    </row>
    <row r="14" spans="1:17" ht="29.25" customHeight="1" x14ac:dyDescent="0.25">
      <c r="A14" s="74" t="s">
        <v>32</v>
      </c>
      <c r="B14" s="74"/>
      <c r="C14" s="75"/>
      <c r="D14" s="75"/>
      <c r="E14" s="26"/>
      <c r="F14" s="8">
        <v>8447.33</v>
      </c>
      <c r="G14" s="76" t="s">
        <v>7</v>
      </c>
      <c r="H14" s="76"/>
      <c r="I14" s="76"/>
      <c r="P14" s="3"/>
    </row>
    <row r="15" spans="1:17" ht="30.75" customHeight="1" x14ac:dyDescent="0.25">
      <c r="A15" s="74" t="s">
        <v>32</v>
      </c>
      <c r="B15" s="74"/>
      <c r="C15" s="75"/>
      <c r="D15" s="75"/>
      <c r="E15" s="26"/>
      <c r="F15" s="8">
        <v>1032.28</v>
      </c>
      <c r="G15" s="76" t="s">
        <v>8</v>
      </c>
      <c r="H15" s="76"/>
      <c r="I15" s="76"/>
      <c r="P15" s="3"/>
    </row>
    <row r="16" spans="1:17" ht="37.5" customHeight="1" x14ac:dyDescent="0.25">
      <c r="A16" s="70"/>
      <c r="B16" s="70"/>
      <c r="C16" s="71"/>
      <c r="D16" s="72"/>
      <c r="E16" s="25"/>
      <c r="F16" s="11">
        <f>SUM(F10:F15)</f>
        <v>61535.509999999995</v>
      </c>
      <c r="G16" s="73" t="s">
        <v>23</v>
      </c>
      <c r="H16" s="73"/>
      <c r="I16" s="73"/>
    </row>
  </sheetData>
  <mergeCells count="26">
    <mergeCell ref="G12:I12"/>
    <mergeCell ref="G11:I11"/>
    <mergeCell ref="A16:B16"/>
    <mergeCell ref="C16:D16"/>
    <mergeCell ref="G16:I16"/>
    <mergeCell ref="G15:I15"/>
    <mergeCell ref="C15:D15"/>
    <mergeCell ref="A13:B13"/>
    <mergeCell ref="C13:D13"/>
    <mergeCell ref="G13:I13"/>
    <mergeCell ref="A5:I5"/>
    <mergeCell ref="A11:B11"/>
    <mergeCell ref="A12:B12"/>
    <mergeCell ref="A14:B14"/>
    <mergeCell ref="A15:B15"/>
    <mergeCell ref="A8:I8"/>
    <mergeCell ref="A9:B9"/>
    <mergeCell ref="C9:D9"/>
    <mergeCell ref="G9:I9"/>
    <mergeCell ref="A10:B10"/>
    <mergeCell ref="C10:D10"/>
    <mergeCell ref="C11:D11"/>
    <mergeCell ref="C12:D12"/>
    <mergeCell ref="G10:I10"/>
    <mergeCell ref="C14:D14"/>
    <mergeCell ref="G14:I14"/>
  </mergeCells>
  <phoneticPr fontId="5" type="noConversion"/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34E6-D837-4EA4-97B4-3316BFB5F724}">
  <sheetPr>
    <tabColor theme="5" tint="-0.499984740745262"/>
  </sheetPr>
  <dimension ref="A1:P18"/>
  <sheetViews>
    <sheetView zoomScale="107" zoomScaleNormal="107" workbookViewId="0">
      <selection activeCell="A7" sqref="A7:H7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4" style="1" customWidth="1"/>
    <col min="4" max="4" width="17.7109375" customWidth="1"/>
    <col min="5" max="5" width="16.5703125" customWidth="1"/>
    <col min="6" max="6" width="12.85546875" customWidth="1"/>
    <col min="8" max="8" width="19" customWidth="1"/>
    <col min="14" max="14" width="33.42578125" customWidth="1"/>
    <col min="15" max="15" width="41.140625" customWidth="1"/>
  </cols>
  <sheetData>
    <row r="1" spans="1:16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</row>
    <row r="2" spans="1:16" x14ac:dyDescent="0.25">
      <c r="A2" s="28" t="s">
        <v>1</v>
      </c>
      <c r="B2" s="29"/>
      <c r="C2" s="30"/>
      <c r="D2" s="31"/>
      <c r="E2" s="31"/>
      <c r="F2" s="31"/>
      <c r="G2" s="31"/>
      <c r="H2" s="31"/>
    </row>
    <row r="3" spans="1:16" x14ac:dyDescent="0.25">
      <c r="A3" s="28" t="s">
        <v>2</v>
      </c>
      <c r="B3" s="29"/>
      <c r="C3" s="30"/>
      <c r="D3" s="31"/>
      <c r="E3" s="31"/>
      <c r="F3" s="31"/>
      <c r="G3" s="31"/>
      <c r="H3" s="31"/>
    </row>
    <row r="5" spans="1:16" ht="34.5" customHeight="1" x14ac:dyDescent="0.25">
      <c r="A5" s="82" t="s">
        <v>21</v>
      </c>
      <c r="B5" s="82"/>
      <c r="C5" s="82"/>
      <c r="D5" s="82"/>
      <c r="E5" s="82"/>
      <c r="F5" s="82"/>
      <c r="G5" s="82"/>
      <c r="H5" s="82"/>
      <c r="I5" s="2"/>
    </row>
    <row r="6" spans="1:16" ht="39.75" customHeight="1" x14ac:dyDescent="0.25">
      <c r="A6" s="97" t="s">
        <v>13</v>
      </c>
      <c r="B6" s="97"/>
      <c r="C6" s="16" t="s">
        <v>14</v>
      </c>
      <c r="D6" s="16" t="s">
        <v>15</v>
      </c>
      <c r="E6" s="16" t="s">
        <v>27</v>
      </c>
      <c r="F6" s="97" t="s">
        <v>3</v>
      </c>
      <c r="G6" s="97"/>
      <c r="H6" s="97"/>
    </row>
    <row r="7" spans="1:16" x14ac:dyDescent="0.25">
      <c r="A7" s="84"/>
      <c r="B7" s="84"/>
      <c r="C7" s="84"/>
      <c r="D7" s="84"/>
      <c r="E7" s="84"/>
      <c r="F7" s="84"/>
      <c r="G7" s="84"/>
      <c r="H7" s="84"/>
    </row>
    <row r="8" spans="1:16" x14ac:dyDescent="0.25">
      <c r="A8" s="86" t="s">
        <v>19</v>
      </c>
      <c r="B8" s="86"/>
      <c r="C8">
        <v>48937338036</v>
      </c>
      <c r="D8" s="17" t="s">
        <v>17</v>
      </c>
      <c r="E8" s="18">
        <v>5</v>
      </c>
      <c r="F8" s="87" t="s">
        <v>16</v>
      </c>
      <c r="G8" s="87"/>
      <c r="H8" s="87"/>
    </row>
    <row r="9" spans="1:16" s="19" customFormat="1" ht="30" customHeight="1" x14ac:dyDescent="0.25">
      <c r="A9" s="86" t="s">
        <v>18</v>
      </c>
      <c r="B9" s="86"/>
      <c r="C9">
        <v>47573444186</v>
      </c>
      <c r="D9" s="17" t="s">
        <v>17</v>
      </c>
      <c r="E9" s="18">
        <v>2.12</v>
      </c>
      <c r="F9" s="94" t="s">
        <v>20</v>
      </c>
      <c r="G9" s="95"/>
      <c r="H9" s="96"/>
    </row>
    <row r="10" spans="1:16" ht="19.5" customHeight="1" x14ac:dyDescent="0.25">
      <c r="A10" s="88"/>
      <c r="B10" s="89"/>
      <c r="C10" s="89"/>
      <c r="D10" s="89"/>
      <c r="E10" s="89"/>
      <c r="F10" s="89"/>
      <c r="G10" s="89"/>
      <c r="H10" s="90"/>
      <c r="M10" s="4"/>
      <c r="N10" s="6"/>
      <c r="O10" s="5"/>
      <c r="P10" s="3"/>
    </row>
    <row r="11" spans="1:16" ht="45.75" customHeight="1" x14ac:dyDescent="0.25">
      <c r="A11" s="91" t="s">
        <v>13</v>
      </c>
      <c r="B11" s="92"/>
      <c r="C11" s="32" t="s">
        <v>14</v>
      </c>
      <c r="D11" s="35" t="s">
        <v>15</v>
      </c>
      <c r="E11" s="10" t="s">
        <v>27</v>
      </c>
      <c r="F11" s="91" t="s">
        <v>3</v>
      </c>
      <c r="G11" s="93"/>
      <c r="H11" s="92"/>
      <c r="M11" s="4"/>
      <c r="N11" s="6"/>
      <c r="O11" s="5"/>
      <c r="P11" s="3"/>
    </row>
    <row r="12" spans="1:16" ht="20.100000000000001" customHeight="1" x14ac:dyDescent="0.25">
      <c r="A12" s="74" t="s">
        <v>32</v>
      </c>
      <c r="B12" s="74"/>
      <c r="C12" s="9"/>
      <c r="D12" s="9"/>
      <c r="E12" s="20">
        <v>52349.38</v>
      </c>
      <c r="F12" s="74" t="s">
        <v>4</v>
      </c>
      <c r="G12" s="74"/>
      <c r="H12" s="74"/>
      <c r="O12" s="3"/>
    </row>
    <row r="13" spans="1:16" ht="20.100000000000001" customHeight="1" x14ac:dyDescent="0.25">
      <c r="A13" s="74" t="s">
        <v>32</v>
      </c>
      <c r="B13" s="74"/>
      <c r="C13" s="9"/>
      <c r="D13" s="9"/>
      <c r="E13" s="21">
        <v>958.81</v>
      </c>
      <c r="F13" s="74" t="s">
        <v>5</v>
      </c>
      <c r="G13" s="74"/>
      <c r="H13" s="74"/>
      <c r="O13" s="3"/>
    </row>
    <row r="14" spans="1:16" ht="20.100000000000001" customHeight="1" x14ac:dyDescent="0.25">
      <c r="A14" s="74" t="s">
        <v>32</v>
      </c>
      <c r="B14" s="74"/>
      <c r="C14" s="9"/>
      <c r="D14" s="9"/>
      <c r="E14" s="21">
        <v>972.67</v>
      </c>
      <c r="F14" s="74" t="s">
        <v>6</v>
      </c>
      <c r="G14" s="74"/>
      <c r="H14" s="74"/>
      <c r="O14" s="3"/>
    </row>
    <row r="15" spans="1:16" ht="20.100000000000001" customHeight="1" x14ac:dyDescent="0.25">
      <c r="A15" s="74" t="s">
        <v>32</v>
      </c>
      <c r="B15" s="74"/>
      <c r="C15" s="9"/>
      <c r="D15" s="9"/>
      <c r="E15" s="21">
        <v>0</v>
      </c>
      <c r="F15" s="79" t="s">
        <v>31</v>
      </c>
      <c r="G15" s="80"/>
      <c r="H15" s="81"/>
      <c r="O15" s="3"/>
    </row>
    <row r="16" spans="1:16" ht="29.25" customHeight="1" x14ac:dyDescent="0.25">
      <c r="A16" s="74" t="s">
        <v>32</v>
      </c>
      <c r="B16" s="74"/>
      <c r="C16" s="9"/>
      <c r="D16" s="9"/>
      <c r="E16" s="21">
        <v>8956.34</v>
      </c>
      <c r="F16" s="76" t="s">
        <v>7</v>
      </c>
      <c r="G16" s="76"/>
      <c r="H16" s="76"/>
      <c r="O16" s="3"/>
    </row>
    <row r="17" spans="1:15" ht="30.75" customHeight="1" x14ac:dyDescent="0.25">
      <c r="A17" s="74" t="s">
        <v>32</v>
      </c>
      <c r="B17" s="74"/>
      <c r="C17" s="9"/>
      <c r="D17" s="9"/>
      <c r="E17" s="14">
        <v>869.5</v>
      </c>
      <c r="F17" s="76" t="s">
        <v>8</v>
      </c>
      <c r="G17" s="76"/>
      <c r="H17" s="76"/>
      <c r="O17" s="3"/>
    </row>
    <row r="18" spans="1:15" ht="37.5" customHeight="1" x14ac:dyDescent="0.25">
      <c r="A18" s="70"/>
      <c r="B18" s="70"/>
      <c r="C18" s="33"/>
      <c r="D18" s="34"/>
      <c r="E18" s="15">
        <f>SUM(E12:E17)</f>
        <v>64106.7</v>
      </c>
      <c r="F18" s="73" t="s">
        <v>12</v>
      </c>
      <c r="G18" s="73"/>
      <c r="H18" s="73"/>
    </row>
  </sheetData>
  <mergeCells count="25">
    <mergeCell ref="A12:B12"/>
    <mergeCell ref="F12:H12"/>
    <mergeCell ref="A8:B8"/>
    <mergeCell ref="F8:H8"/>
    <mergeCell ref="A5:H5"/>
    <mergeCell ref="A10:H10"/>
    <mergeCell ref="A11:B11"/>
    <mergeCell ref="F11:H11"/>
    <mergeCell ref="A9:B9"/>
    <mergeCell ref="F9:H9"/>
    <mergeCell ref="A6:B6"/>
    <mergeCell ref="F6:H6"/>
    <mergeCell ref="A7:H7"/>
    <mergeCell ref="A13:B13"/>
    <mergeCell ref="F13:H13"/>
    <mergeCell ref="A14:B14"/>
    <mergeCell ref="F14:H14"/>
    <mergeCell ref="A15:B15"/>
    <mergeCell ref="F15:H15"/>
    <mergeCell ref="A18:B18"/>
    <mergeCell ref="F18:H18"/>
    <mergeCell ref="A17:B17"/>
    <mergeCell ref="F17:H17"/>
    <mergeCell ref="A16:B16"/>
    <mergeCell ref="F16:H16"/>
  </mergeCells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F518-35FB-4DE1-9C7A-F693FA9F8F23}">
  <sheetPr>
    <tabColor theme="5" tint="-0.499984740745262"/>
  </sheetPr>
  <dimension ref="A1:Q16"/>
  <sheetViews>
    <sheetView zoomScale="107" zoomScaleNormal="107" workbookViewId="0">
      <selection activeCell="F14" sqref="F14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17.28515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  <c r="I1" s="31"/>
    </row>
    <row r="2" spans="1:17" x14ac:dyDescent="0.25">
      <c r="A2" s="28" t="s">
        <v>1</v>
      </c>
      <c r="B2" s="29"/>
      <c r="C2" s="30"/>
      <c r="D2" s="31"/>
      <c r="E2" s="31"/>
      <c r="F2" s="31"/>
      <c r="G2" s="31"/>
      <c r="H2" s="31"/>
      <c r="I2" s="31"/>
    </row>
    <row r="3" spans="1:17" x14ac:dyDescent="0.25">
      <c r="A3" s="28" t="s">
        <v>2</v>
      </c>
      <c r="B3" s="29"/>
      <c r="C3" s="30"/>
      <c r="D3" s="31"/>
      <c r="E3" s="31"/>
      <c r="F3" s="31"/>
      <c r="G3" s="31"/>
      <c r="H3" s="31"/>
      <c r="I3" s="31"/>
    </row>
    <row r="5" spans="1:17" ht="34.5" customHeight="1" x14ac:dyDescent="0.25">
      <c r="A5" s="82" t="s">
        <v>24</v>
      </c>
      <c r="B5" s="82"/>
      <c r="C5" s="82"/>
      <c r="D5" s="82"/>
      <c r="E5" s="82"/>
      <c r="F5" s="82"/>
      <c r="G5" s="82"/>
      <c r="H5" s="82"/>
      <c r="I5" s="82"/>
      <c r="J5" s="2"/>
    </row>
    <row r="8" spans="1:17" ht="1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N8" s="4"/>
      <c r="O8" s="6"/>
      <c r="P8" s="5"/>
      <c r="Q8" s="3"/>
    </row>
    <row r="9" spans="1:17" ht="45.75" customHeight="1" x14ac:dyDescent="0.25">
      <c r="A9" s="84" t="s">
        <v>13</v>
      </c>
      <c r="B9" s="84"/>
      <c r="C9" s="85" t="s">
        <v>14</v>
      </c>
      <c r="D9" s="85"/>
      <c r="E9" s="27" t="s">
        <v>15</v>
      </c>
      <c r="F9" s="10" t="s">
        <v>27</v>
      </c>
      <c r="G9" s="84" t="s">
        <v>3</v>
      </c>
      <c r="H9" s="84"/>
      <c r="I9" s="84"/>
      <c r="N9" s="4"/>
      <c r="O9" s="6"/>
      <c r="P9" s="5"/>
      <c r="Q9" s="3"/>
    </row>
    <row r="10" spans="1:17" ht="20.100000000000001" customHeight="1" x14ac:dyDescent="0.25">
      <c r="A10" s="74" t="s">
        <v>32</v>
      </c>
      <c r="B10" s="74"/>
      <c r="C10" s="75"/>
      <c r="D10" s="75"/>
      <c r="E10" s="26"/>
      <c r="F10" s="9">
        <v>50691.68</v>
      </c>
      <c r="G10" s="74" t="s">
        <v>4</v>
      </c>
      <c r="H10" s="74"/>
      <c r="I10" s="74"/>
      <c r="P10" s="3"/>
    </row>
    <row r="11" spans="1:17" ht="20.100000000000001" customHeight="1" x14ac:dyDescent="0.25">
      <c r="A11" s="74" t="s">
        <v>32</v>
      </c>
      <c r="B11" s="74"/>
      <c r="C11" s="75"/>
      <c r="D11" s="75"/>
      <c r="E11" s="26"/>
      <c r="F11" s="22">
        <v>1597.47</v>
      </c>
      <c r="G11" s="74" t="s">
        <v>5</v>
      </c>
      <c r="H11" s="74"/>
      <c r="I11" s="74"/>
      <c r="P11" s="3"/>
    </row>
    <row r="12" spans="1:17" ht="20.100000000000001" customHeight="1" x14ac:dyDescent="0.25">
      <c r="A12" s="74" t="s">
        <v>32</v>
      </c>
      <c r="B12" s="74"/>
      <c r="C12" s="75"/>
      <c r="D12" s="75"/>
      <c r="E12" s="26"/>
      <c r="F12" s="22">
        <v>933.83</v>
      </c>
      <c r="G12" s="74" t="s">
        <v>6</v>
      </c>
      <c r="H12" s="74"/>
      <c r="I12" s="74"/>
      <c r="P12" s="3"/>
    </row>
    <row r="13" spans="1:17" ht="20.100000000000001" customHeight="1" x14ac:dyDescent="0.25">
      <c r="A13" s="74" t="s">
        <v>32</v>
      </c>
      <c r="B13" s="74"/>
      <c r="C13" s="77"/>
      <c r="D13" s="78"/>
      <c r="E13" s="26"/>
      <c r="F13" s="26">
        <v>2500</v>
      </c>
      <c r="G13" s="79" t="s">
        <v>31</v>
      </c>
      <c r="H13" s="80"/>
      <c r="I13" s="81"/>
      <c r="P13" s="3"/>
    </row>
    <row r="14" spans="1:17" ht="29.25" customHeight="1" x14ac:dyDescent="0.25">
      <c r="A14" s="74" t="s">
        <v>32</v>
      </c>
      <c r="B14" s="74"/>
      <c r="C14" s="75"/>
      <c r="D14" s="75"/>
      <c r="E14" s="26"/>
      <c r="F14" s="22">
        <v>8781.7900000000009</v>
      </c>
      <c r="G14" s="76" t="s">
        <v>7</v>
      </c>
      <c r="H14" s="76"/>
      <c r="I14" s="76"/>
      <c r="P14" s="3"/>
    </row>
    <row r="15" spans="1:17" ht="30.75" customHeight="1" x14ac:dyDescent="0.25">
      <c r="A15" s="74" t="s">
        <v>32</v>
      </c>
      <c r="B15" s="74"/>
      <c r="C15" s="75"/>
      <c r="D15" s="75"/>
      <c r="E15" s="26"/>
      <c r="F15" s="22">
        <v>1005.61</v>
      </c>
      <c r="G15" s="76" t="s">
        <v>8</v>
      </c>
      <c r="H15" s="76"/>
      <c r="I15" s="76"/>
      <c r="P15" s="3"/>
    </row>
    <row r="16" spans="1:17" ht="37.5" customHeight="1" x14ac:dyDescent="0.25">
      <c r="A16" s="70"/>
      <c r="B16" s="70"/>
      <c r="C16" s="71"/>
      <c r="D16" s="72"/>
      <c r="E16" s="25"/>
      <c r="F16" s="23">
        <f>SUM(F10:F15)</f>
        <v>65510.380000000005</v>
      </c>
      <c r="G16" s="73" t="s">
        <v>25</v>
      </c>
      <c r="H16" s="73"/>
      <c r="I16" s="73"/>
    </row>
  </sheetData>
  <mergeCells count="26">
    <mergeCell ref="A16:B16"/>
    <mergeCell ref="C16:D16"/>
    <mergeCell ref="G16:I16"/>
    <mergeCell ref="A14:B14"/>
    <mergeCell ref="C14:D14"/>
    <mergeCell ref="G14:I14"/>
    <mergeCell ref="A15:B15"/>
    <mergeCell ref="C15:D15"/>
    <mergeCell ref="G15:I15"/>
    <mergeCell ref="A5:I5"/>
    <mergeCell ref="A8:I8"/>
    <mergeCell ref="A9:B9"/>
    <mergeCell ref="C9:D9"/>
    <mergeCell ref="G9:I9"/>
    <mergeCell ref="A10:B10"/>
    <mergeCell ref="C10:D10"/>
    <mergeCell ref="G10:I10"/>
    <mergeCell ref="A13:B13"/>
    <mergeCell ref="C13:D13"/>
    <mergeCell ref="G13:I13"/>
    <mergeCell ref="A11:B11"/>
    <mergeCell ref="C11:D11"/>
    <mergeCell ref="G11:I11"/>
    <mergeCell ref="A12:B12"/>
    <mergeCell ref="C12:D12"/>
    <mergeCell ref="G12:I12"/>
  </mergeCells>
  <pageMargins left="0.7" right="0.7" top="0.75" bottom="0.75" header="0.3" footer="0.3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04C7B-1576-43E8-B743-34FA40ADC996}">
  <sheetPr>
    <tabColor theme="5" tint="-0.499984740745262"/>
  </sheetPr>
  <dimension ref="A1:Q18"/>
  <sheetViews>
    <sheetView zoomScale="107" zoomScaleNormal="107" workbookViewId="0">
      <selection activeCell="G16" sqref="G16:I16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1.8554687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  <c r="I1" s="31"/>
    </row>
    <row r="2" spans="1:17" x14ac:dyDescent="0.25">
      <c r="A2" s="28" t="s">
        <v>1</v>
      </c>
      <c r="B2" s="29"/>
      <c r="C2" s="30"/>
      <c r="D2" s="31"/>
      <c r="E2" s="31"/>
      <c r="F2" s="31"/>
      <c r="G2" s="31"/>
      <c r="H2" s="31"/>
      <c r="I2" s="31"/>
    </row>
    <row r="3" spans="1:17" x14ac:dyDescent="0.25">
      <c r="A3" s="28" t="s">
        <v>2</v>
      </c>
      <c r="B3" s="29"/>
      <c r="C3" s="30"/>
      <c r="D3" s="31"/>
      <c r="E3" s="31"/>
      <c r="F3" s="31"/>
      <c r="G3" s="31"/>
      <c r="H3" s="31"/>
      <c r="I3" s="31"/>
    </row>
    <row r="5" spans="1:17" ht="34.5" customHeight="1" x14ac:dyDescent="0.25">
      <c r="A5" s="82" t="s">
        <v>26</v>
      </c>
      <c r="B5" s="82"/>
      <c r="C5" s="82"/>
      <c r="D5" s="82"/>
      <c r="E5" s="82"/>
      <c r="F5" s="82"/>
      <c r="G5" s="82"/>
      <c r="H5" s="82"/>
      <c r="I5" s="82"/>
      <c r="J5" s="2"/>
    </row>
    <row r="8" spans="1:17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N8" s="4"/>
      <c r="O8" s="6"/>
      <c r="P8" s="5"/>
      <c r="Q8" s="3"/>
    </row>
    <row r="9" spans="1:17" ht="45.75" customHeight="1" x14ac:dyDescent="0.25">
      <c r="A9" s="84" t="s">
        <v>13</v>
      </c>
      <c r="B9" s="84"/>
      <c r="C9" s="85" t="s">
        <v>14</v>
      </c>
      <c r="D9" s="85"/>
      <c r="E9" s="27" t="s">
        <v>15</v>
      </c>
      <c r="F9" s="10" t="s">
        <v>27</v>
      </c>
      <c r="G9" s="84" t="s">
        <v>3</v>
      </c>
      <c r="H9" s="84"/>
      <c r="I9" s="84"/>
      <c r="N9" s="4"/>
      <c r="O9" s="6"/>
      <c r="P9" s="5"/>
      <c r="Q9" s="3"/>
    </row>
    <row r="10" spans="1:17" ht="20.100000000000001" customHeight="1" x14ac:dyDescent="0.25">
      <c r="A10" s="74" t="s">
        <v>32</v>
      </c>
      <c r="B10" s="74"/>
      <c r="C10" s="75"/>
      <c r="D10" s="75"/>
      <c r="E10" s="26"/>
      <c r="F10" s="9">
        <v>51256.01</v>
      </c>
      <c r="G10" s="74" t="s">
        <v>4</v>
      </c>
      <c r="H10" s="74"/>
      <c r="I10" s="74"/>
      <c r="P10" s="3"/>
    </row>
    <row r="11" spans="1:17" ht="20.100000000000001" customHeight="1" x14ac:dyDescent="0.25">
      <c r="A11" s="74" t="s">
        <v>32</v>
      </c>
      <c r="B11" s="74"/>
      <c r="C11" s="75"/>
      <c r="D11" s="75"/>
      <c r="E11" s="26"/>
      <c r="F11" s="26">
        <v>608.15</v>
      </c>
      <c r="G11" s="74" t="s">
        <v>5</v>
      </c>
      <c r="H11" s="74"/>
      <c r="I11" s="74"/>
      <c r="P11" s="3"/>
    </row>
    <row r="12" spans="1:17" ht="20.25" customHeight="1" x14ac:dyDescent="0.25">
      <c r="A12" s="74" t="s">
        <v>32</v>
      </c>
      <c r="B12" s="74"/>
      <c r="C12" s="75"/>
      <c r="D12" s="75"/>
      <c r="E12" s="26"/>
      <c r="F12" s="26">
        <v>660.72</v>
      </c>
      <c r="G12" s="74" t="s">
        <v>6</v>
      </c>
      <c r="H12" s="74"/>
      <c r="I12" s="74"/>
      <c r="P12" s="3"/>
    </row>
    <row r="13" spans="1:17" ht="20.25" customHeight="1" x14ac:dyDescent="0.25">
      <c r="A13" s="74" t="s">
        <v>32</v>
      </c>
      <c r="B13" s="74"/>
      <c r="C13" s="77"/>
      <c r="D13" s="78"/>
      <c r="E13" s="26"/>
      <c r="F13" s="26">
        <v>611.13</v>
      </c>
      <c r="G13" s="79" t="s">
        <v>31</v>
      </c>
      <c r="H13" s="80"/>
      <c r="I13" s="81"/>
      <c r="P13" s="3"/>
    </row>
    <row r="14" spans="1:17" ht="29.25" customHeight="1" x14ac:dyDescent="0.25">
      <c r="A14" s="74" t="s">
        <v>32</v>
      </c>
      <c r="B14" s="74"/>
      <c r="C14" s="75"/>
      <c r="D14" s="75"/>
      <c r="E14" s="26"/>
      <c r="F14" s="26">
        <v>8666.6</v>
      </c>
      <c r="G14" s="76" t="s">
        <v>7</v>
      </c>
      <c r="H14" s="76"/>
      <c r="I14" s="76"/>
      <c r="P14" s="3"/>
    </row>
    <row r="15" spans="1:17" ht="30.75" customHeight="1" x14ac:dyDescent="0.25">
      <c r="A15" s="74" t="s">
        <v>32</v>
      </c>
      <c r="B15" s="74"/>
      <c r="C15" s="75"/>
      <c r="D15" s="75"/>
      <c r="E15" s="26"/>
      <c r="F15" s="26">
        <v>967.39</v>
      </c>
      <c r="G15" s="76" t="s">
        <v>8</v>
      </c>
      <c r="H15" s="76"/>
      <c r="I15" s="76"/>
      <c r="P15" s="3"/>
    </row>
    <row r="16" spans="1:17" ht="30.75" customHeight="1" x14ac:dyDescent="0.25">
      <c r="A16" s="79" t="s">
        <v>33</v>
      </c>
      <c r="B16" s="81"/>
      <c r="C16" s="98">
        <v>92305232459</v>
      </c>
      <c r="D16" s="99"/>
      <c r="E16" s="37" t="s">
        <v>34</v>
      </c>
      <c r="F16" s="36">
        <v>2.57</v>
      </c>
      <c r="G16" s="100" t="s">
        <v>35</v>
      </c>
      <c r="H16" s="101"/>
      <c r="I16" s="102"/>
      <c r="P16" s="3"/>
    </row>
    <row r="17" spans="1:16" ht="46.5" customHeight="1" x14ac:dyDescent="0.25">
      <c r="A17" s="79" t="s">
        <v>37</v>
      </c>
      <c r="B17" s="81"/>
      <c r="C17" s="98">
        <v>27759560625</v>
      </c>
      <c r="D17" s="99"/>
      <c r="E17" s="37" t="s">
        <v>38</v>
      </c>
      <c r="F17" s="26">
        <v>34.700000000000003</v>
      </c>
      <c r="G17" s="100" t="s">
        <v>36</v>
      </c>
      <c r="H17" s="101"/>
      <c r="I17" s="102"/>
      <c r="P17" s="3"/>
    </row>
    <row r="18" spans="1:16" ht="37.5" customHeight="1" x14ac:dyDescent="0.25">
      <c r="A18" s="70"/>
      <c r="B18" s="70"/>
      <c r="C18" s="71"/>
      <c r="D18" s="72"/>
      <c r="E18" s="25"/>
      <c r="F18" s="24">
        <f>SUM(F10:F17)</f>
        <v>62807.27</v>
      </c>
      <c r="G18" s="73" t="s">
        <v>28</v>
      </c>
      <c r="H18" s="73"/>
      <c r="I18" s="73"/>
    </row>
  </sheetData>
  <mergeCells count="32">
    <mergeCell ref="C16:D16"/>
    <mergeCell ref="G16:I16"/>
    <mergeCell ref="A10:B10"/>
    <mergeCell ref="C10:D10"/>
    <mergeCell ref="G10:I10"/>
    <mergeCell ref="A11:B11"/>
    <mergeCell ref="C11:D11"/>
    <mergeCell ref="G11:I11"/>
    <mergeCell ref="A12:B12"/>
    <mergeCell ref="C12:D12"/>
    <mergeCell ref="G12:I12"/>
    <mergeCell ref="A5:I5"/>
    <mergeCell ref="A8:I8"/>
    <mergeCell ref="A9:B9"/>
    <mergeCell ref="C9:D9"/>
    <mergeCell ref="G9:I9"/>
    <mergeCell ref="A18:B18"/>
    <mergeCell ref="C18:D18"/>
    <mergeCell ref="G18:I18"/>
    <mergeCell ref="A13:B13"/>
    <mergeCell ref="C13:D13"/>
    <mergeCell ref="G13:I13"/>
    <mergeCell ref="A17:B17"/>
    <mergeCell ref="C17:D17"/>
    <mergeCell ref="G17:I17"/>
    <mergeCell ref="A14:B14"/>
    <mergeCell ref="C14:D14"/>
    <mergeCell ref="G14:I14"/>
    <mergeCell ref="A15:B15"/>
    <mergeCell ref="C15:D15"/>
    <mergeCell ref="G15:I15"/>
    <mergeCell ref="A16:B16"/>
  </mergeCells>
  <pageMargins left="0.7" right="0.7" top="0.75" bottom="0.75" header="0.3" footer="0.3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3E99-294F-43D4-8410-DB0D23982AB3}">
  <sheetPr>
    <tabColor theme="5" tint="-0.499984740745262"/>
  </sheetPr>
  <dimension ref="A1:Q18"/>
  <sheetViews>
    <sheetView topLeftCell="A7" zoomScale="107" zoomScaleNormal="107" workbookViewId="0">
      <selection activeCell="E17" sqref="E17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1.8554687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  <c r="I1" s="31"/>
    </row>
    <row r="2" spans="1:17" x14ac:dyDescent="0.25">
      <c r="A2" s="28" t="s">
        <v>1</v>
      </c>
      <c r="B2" s="29"/>
      <c r="C2" s="30"/>
      <c r="D2" s="31"/>
      <c r="E2" s="31"/>
      <c r="F2" s="31"/>
      <c r="G2" s="31"/>
      <c r="H2" s="31"/>
      <c r="I2" s="31"/>
    </row>
    <row r="3" spans="1:17" x14ac:dyDescent="0.25">
      <c r="A3" s="28" t="s">
        <v>2</v>
      </c>
      <c r="B3" s="29"/>
      <c r="C3" s="30"/>
      <c r="D3" s="31"/>
      <c r="E3" s="31"/>
      <c r="F3" s="31"/>
      <c r="G3" s="31"/>
      <c r="H3" s="31"/>
      <c r="I3" s="31"/>
    </row>
    <row r="5" spans="1:17" ht="34.5" customHeight="1" x14ac:dyDescent="0.25">
      <c r="A5" s="82" t="s">
        <v>39</v>
      </c>
      <c r="B5" s="82"/>
      <c r="C5" s="82"/>
      <c r="D5" s="82"/>
      <c r="E5" s="82"/>
      <c r="F5" s="82"/>
      <c r="G5" s="82"/>
      <c r="H5" s="82"/>
      <c r="I5" s="82"/>
      <c r="J5" s="2"/>
    </row>
    <row r="8" spans="1:17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N8" s="4"/>
      <c r="O8" s="6"/>
      <c r="P8" s="5"/>
      <c r="Q8" s="3"/>
    </row>
    <row r="9" spans="1:17" ht="45.75" customHeight="1" x14ac:dyDescent="0.25">
      <c r="A9" s="84" t="s">
        <v>13</v>
      </c>
      <c r="B9" s="84"/>
      <c r="C9" s="85" t="s">
        <v>14</v>
      </c>
      <c r="D9" s="85"/>
      <c r="E9" s="39" t="s">
        <v>15</v>
      </c>
      <c r="F9" s="10" t="s">
        <v>27</v>
      </c>
      <c r="G9" s="84" t="s">
        <v>3</v>
      </c>
      <c r="H9" s="84"/>
      <c r="I9" s="84"/>
      <c r="N9" s="4"/>
      <c r="O9" s="6"/>
      <c r="P9" s="5"/>
      <c r="Q9" s="3"/>
    </row>
    <row r="10" spans="1:17" ht="20.100000000000001" customHeight="1" x14ac:dyDescent="0.25">
      <c r="A10" s="74" t="s">
        <v>32</v>
      </c>
      <c r="B10" s="74"/>
      <c r="C10" s="75"/>
      <c r="D10" s="75"/>
      <c r="E10" s="38"/>
      <c r="F10" s="9">
        <v>50699.18</v>
      </c>
      <c r="G10" s="74" t="s">
        <v>4</v>
      </c>
      <c r="H10" s="74"/>
      <c r="I10" s="74"/>
      <c r="P10" s="3"/>
    </row>
    <row r="11" spans="1:17" ht="20.100000000000001" customHeight="1" x14ac:dyDescent="0.25">
      <c r="A11" s="74" t="s">
        <v>32</v>
      </c>
      <c r="B11" s="74"/>
      <c r="C11" s="75"/>
      <c r="D11" s="75"/>
      <c r="E11" s="38"/>
      <c r="F11" s="38">
        <v>1156.8800000000001</v>
      </c>
      <c r="G11" s="74" t="s">
        <v>5</v>
      </c>
      <c r="H11" s="74"/>
      <c r="I11" s="74"/>
      <c r="P11" s="3"/>
    </row>
    <row r="12" spans="1:17" ht="20.25" customHeight="1" x14ac:dyDescent="0.25">
      <c r="A12" s="74" t="s">
        <v>32</v>
      </c>
      <c r="B12" s="74"/>
      <c r="C12" s="75"/>
      <c r="D12" s="75"/>
      <c r="E12" s="38"/>
      <c r="F12" s="38">
        <v>1088.29</v>
      </c>
      <c r="G12" s="74" t="s">
        <v>6</v>
      </c>
      <c r="H12" s="74"/>
      <c r="I12" s="74"/>
      <c r="P12" s="3"/>
    </row>
    <row r="13" spans="1:17" ht="20.25" customHeight="1" x14ac:dyDescent="0.25">
      <c r="A13" s="74" t="s">
        <v>32</v>
      </c>
      <c r="B13" s="74"/>
      <c r="C13" s="77"/>
      <c r="D13" s="78"/>
      <c r="E13" s="38"/>
      <c r="F13" s="38">
        <v>7500</v>
      </c>
      <c r="G13" s="79" t="s">
        <v>31</v>
      </c>
      <c r="H13" s="80"/>
      <c r="I13" s="81"/>
      <c r="P13" s="3"/>
    </row>
    <row r="14" spans="1:17" ht="29.25" customHeight="1" x14ac:dyDescent="0.25">
      <c r="A14" s="74" t="s">
        <v>32</v>
      </c>
      <c r="B14" s="74"/>
      <c r="C14" s="75"/>
      <c r="D14" s="75"/>
      <c r="E14" s="38"/>
      <c r="F14" s="38">
        <v>8735.7999999999993</v>
      </c>
      <c r="G14" s="76" t="s">
        <v>7</v>
      </c>
      <c r="H14" s="76"/>
      <c r="I14" s="76"/>
      <c r="P14" s="3"/>
    </row>
    <row r="15" spans="1:17" ht="30.75" customHeight="1" x14ac:dyDescent="0.25">
      <c r="A15" s="74" t="s">
        <v>32</v>
      </c>
      <c r="B15" s="74"/>
      <c r="C15" s="75"/>
      <c r="D15" s="75"/>
      <c r="E15" s="38"/>
      <c r="F15" s="38">
        <v>975.74</v>
      </c>
      <c r="G15" s="76" t="s">
        <v>8</v>
      </c>
      <c r="H15" s="76"/>
      <c r="I15" s="76"/>
      <c r="P15" s="3"/>
    </row>
    <row r="16" spans="1:17" ht="30.75" customHeight="1" x14ac:dyDescent="0.25">
      <c r="A16" s="79" t="s">
        <v>37</v>
      </c>
      <c r="B16" s="81"/>
      <c r="C16" s="98">
        <v>27759560625</v>
      </c>
      <c r="D16" s="99"/>
      <c r="E16" s="37" t="s">
        <v>38</v>
      </c>
      <c r="F16" s="38">
        <v>34.99</v>
      </c>
      <c r="G16" s="100" t="s">
        <v>36</v>
      </c>
      <c r="H16" s="101"/>
      <c r="I16" s="102"/>
      <c r="P16" s="3"/>
    </row>
    <row r="17" spans="1:16" ht="46.5" customHeight="1" x14ac:dyDescent="0.25">
      <c r="A17" s="79" t="s">
        <v>42</v>
      </c>
      <c r="B17" s="81"/>
      <c r="C17" s="98">
        <v>87311810356</v>
      </c>
      <c r="D17" s="99"/>
      <c r="E17" s="37" t="s">
        <v>41</v>
      </c>
      <c r="F17" s="38">
        <v>9.2799999999999994</v>
      </c>
      <c r="G17" s="100" t="s">
        <v>43</v>
      </c>
      <c r="H17" s="101"/>
      <c r="I17" s="102"/>
      <c r="P17" s="3"/>
    </row>
    <row r="18" spans="1:16" ht="37.5" customHeight="1" x14ac:dyDescent="0.25">
      <c r="A18" s="70"/>
      <c r="B18" s="70"/>
      <c r="C18" s="71"/>
      <c r="D18" s="72"/>
      <c r="E18" s="41"/>
      <c r="F18" s="40">
        <f>SUM(F10:F17)</f>
        <v>70200.160000000003</v>
      </c>
      <c r="G18" s="73" t="s">
        <v>40</v>
      </c>
      <c r="H18" s="73"/>
      <c r="I18" s="73"/>
    </row>
  </sheetData>
  <mergeCells count="32">
    <mergeCell ref="A17:B17"/>
    <mergeCell ref="C17:D17"/>
    <mergeCell ref="G17:I17"/>
    <mergeCell ref="A18:B18"/>
    <mergeCell ref="C18:D18"/>
    <mergeCell ref="G18:I18"/>
    <mergeCell ref="A15:B15"/>
    <mergeCell ref="C15:D15"/>
    <mergeCell ref="G15:I15"/>
    <mergeCell ref="A16:B16"/>
    <mergeCell ref="C16:D16"/>
    <mergeCell ref="G16:I16"/>
    <mergeCell ref="A13:B13"/>
    <mergeCell ref="C13:D13"/>
    <mergeCell ref="G13:I13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0:B10"/>
    <mergeCell ref="C10:D10"/>
    <mergeCell ref="G10:I10"/>
    <mergeCell ref="A5:I5"/>
    <mergeCell ref="A8:I8"/>
    <mergeCell ref="A9:B9"/>
    <mergeCell ref="C9:D9"/>
    <mergeCell ref="G9:I9"/>
  </mergeCells>
  <pageMargins left="0.7" right="0.7" top="0.75" bottom="0.75" header="0.3" footer="0.3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2264A-FF23-4AA3-9C72-D63AB457BCBC}">
  <sheetPr>
    <tabColor theme="5" tint="-0.499984740745262"/>
  </sheetPr>
  <dimension ref="A1:Q18"/>
  <sheetViews>
    <sheetView zoomScale="107" zoomScaleNormal="107" workbookViewId="0">
      <selection activeCell="G17" sqref="G17:I17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1.8554687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  <c r="I1" s="31"/>
    </row>
    <row r="2" spans="1:17" x14ac:dyDescent="0.25">
      <c r="A2" s="28" t="s">
        <v>1</v>
      </c>
      <c r="B2" s="29"/>
      <c r="C2" s="30"/>
      <c r="D2" s="31"/>
      <c r="E2" s="31"/>
      <c r="F2" s="31"/>
      <c r="G2" s="31"/>
      <c r="H2" s="31"/>
      <c r="I2" s="31"/>
    </row>
    <row r="3" spans="1:17" x14ac:dyDescent="0.25">
      <c r="A3" s="28" t="s">
        <v>2</v>
      </c>
      <c r="B3" s="29"/>
      <c r="C3" s="30"/>
      <c r="D3" s="31"/>
      <c r="E3" s="31"/>
      <c r="F3" s="31"/>
      <c r="G3" s="31"/>
      <c r="H3" s="31"/>
      <c r="I3" s="31"/>
    </row>
    <row r="5" spans="1:17" ht="34.5" customHeight="1" x14ac:dyDescent="0.25">
      <c r="A5" s="82" t="s">
        <v>44</v>
      </c>
      <c r="B5" s="82"/>
      <c r="C5" s="82"/>
      <c r="D5" s="82"/>
      <c r="E5" s="82"/>
      <c r="F5" s="82"/>
      <c r="G5" s="82"/>
      <c r="H5" s="82"/>
      <c r="I5" s="82"/>
      <c r="J5" s="2"/>
    </row>
    <row r="8" spans="1:17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N8" s="4"/>
      <c r="O8" s="6"/>
      <c r="P8" s="5"/>
      <c r="Q8" s="3"/>
    </row>
    <row r="9" spans="1:17" ht="45.75" customHeight="1" x14ac:dyDescent="0.25">
      <c r="A9" s="84" t="s">
        <v>13</v>
      </c>
      <c r="B9" s="84"/>
      <c r="C9" s="85" t="s">
        <v>14</v>
      </c>
      <c r="D9" s="85"/>
      <c r="E9" s="43" t="s">
        <v>15</v>
      </c>
      <c r="F9" s="10" t="s">
        <v>27</v>
      </c>
      <c r="G9" s="84" t="s">
        <v>3</v>
      </c>
      <c r="H9" s="84"/>
      <c r="I9" s="84"/>
      <c r="N9" s="4"/>
      <c r="O9" s="6"/>
      <c r="P9" s="5"/>
      <c r="Q9" s="3"/>
    </row>
    <row r="10" spans="1:17" ht="20.100000000000001" customHeight="1" x14ac:dyDescent="0.25">
      <c r="A10" s="74" t="s">
        <v>32</v>
      </c>
      <c r="B10" s="74"/>
      <c r="C10" s="75"/>
      <c r="D10" s="75"/>
      <c r="E10" s="42"/>
      <c r="F10" s="9">
        <v>51277.31</v>
      </c>
      <c r="G10" s="74" t="s">
        <v>4</v>
      </c>
      <c r="H10" s="74"/>
      <c r="I10" s="74"/>
      <c r="P10" s="3"/>
    </row>
    <row r="11" spans="1:17" ht="20.100000000000001" customHeight="1" x14ac:dyDescent="0.25">
      <c r="A11" s="74" t="s">
        <v>32</v>
      </c>
      <c r="B11" s="74"/>
      <c r="C11" s="75"/>
      <c r="D11" s="75"/>
      <c r="E11" s="42"/>
      <c r="F11" s="42">
        <v>436.39</v>
      </c>
      <c r="G11" s="74" t="s">
        <v>5</v>
      </c>
      <c r="H11" s="74"/>
      <c r="I11" s="74"/>
      <c r="P11" s="3"/>
    </row>
    <row r="12" spans="1:17" ht="20.25" customHeight="1" x14ac:dyDescent="0.25">
      <c r="A12" s="74" t="s">
        <v>32</v>
      </c>
      <c r="B12" s="74"/>
      <c r="C12" s="75"/>
      <c r="D12" s="75"/>
      <c r="E12" s="42"/>
      <c r="F12" s="42">
        <v>473.98</v>
      </c>
      <c r="G12" s="74" t="s">
        <v>6</v>
      </c>
      <c r="H12" s="74"/>
      <c r="I12" s="74"/>
      <c r="P12" s="3"/>
    </row>
    <row r="13" spans="1:17" ht="20.25" customHeight="1" x14ac:dyDescent="0.25">
      <c r="A13" s="74" t="s">
        <v>32</v>
      </c>
      <c r="B13" s="74"/>
      <c r="C13" s="77"/>
      <c r="D13" s="78"/>
      <c r="E13" s="42"/>
      <c r="F13" s="42">
        <v>0</v>
      </c>
      <c r="G13" s="79" t="s">
        <v>31</v>
      </c>
      <c r="H13" s="80"/>
      <c r="I13" s="81"/>
      <c r="P13" s="3"/>
    </row>
    <row r="14" spans="1:17" ht="29.25" customHeight="1" x14ac:dyDescent="0.25">
      <c r="A14" s="74" t="s">
        <v>32</v>
      </c>
      <c r="B14" s="74"/>
      <c r="C14" s="75"/>
      <c r="D14" s="75"/>
      <c r="E14" s="42"/>
      <c r="F14" s="42">
        <v>8610.9699999999993</v>
      </c>
      <c r="G14" s="76" t="s">
        <v>7</v>
      </c>
      <c r="H14" s="76"/>
      <c r="I14" s="76"/>
      <c r="P14" s="3"/>
    </row>
    <row r="15" spans="1:17" ht="30.75" customHeight="1" x14ac:dyDescent="0.25">
      <c r="A15" s="74" t="s">
        <v>32</v>
      </c>
      <c r="B15" s="74"/>
      <c r="C15" s="75"/>
      <c r="D15" s="75"/>
      <c r="E15" s="42"/>
      <c r="F15" s="42">
        <v>830.84</v>
      </c>
      <c r="G15" s="76" t="s">
        <v>8</v>
      </c>
      <c r="H15" s="76"/>
      <c r="I15" s="76"/>
      <c r="P15" s="3"/>
    </row>
    <row r="16" spans="1:17" ht="30.75" customHeight="1" x14ac:dyDescent="0.25">
      <c r="A16" s="79"/>
      <c r="B16" s="81"/>
      <c r="C16" s="98"/>
      <c r="D16" s="99"/>
      <c r="E16" s="37"/>
      <c r="F16" s="42"/>
      <c r="G16" s="100"/>
      <c r="H16" s="101"/>
      <c r="I16" s="102"/>
      <c r="P16" s="3"/>
    </row>
    <row r="17" spans="1:16" ht="46.5" customHeight="1" x14ac:dyDescent="0.25">
      <c r="A17" s="79"/>
      <c r="B17" s="81"/>
      <c r="C17" s="98"/>
      <c r="D17" s="99"/>
      <c r="E17" s="37"/>
      <c r="F17" s="42"/>
      <c r="G17" s="100"/>
      <c r="H17" s="101"/>
      <c r="I17" s="102"/>
      <c r="P17" s="3"/>
    </row>
    <row r="18" spans="1:16" ht="37.5" customHeight="1" x14ac:dyDescent="0.25">
      <c r="A18" s="70"/>
      <c r="B18" s="70"/>
      <c r="C18" s="71"/>
      <c r="D18" s="72"/>
      <c r="E18" s="45"/>
      <c r="F18" s="44">
        <f>SUM(F10:F17)</f>
        <v>61629.49</v>
      </c>
      <c r="G18" s="73" t="s">
        <v>45</v>
      </c>
      <c r="H18" s="73"/>
      <c r="I18" s="73"/>
    </row>
  </sheetData>
  <mergeCells count="32">
    <mergeCell ref="A17:B17"/>
    <mergeCell ref="C17:D17"/>
    <mergeCell ref="G17:I17"/>
    <mergeCell ref="A18:B18"/>
    <mergeCell ref="C18:D18"/>
    <mergeCell ref="G18:I18"/>
    <mergeCell ref="A15:B15"/>
    <mergeCell ref="C15:D15"/>
    <mergeCell ref="G15:I15"/>
    <mergeCell ref="A16:B16"/>
    <mergeCell ref="C16:D16"/>
    <mergeCell ref="G16:I16"/>
    <mergeCell ref="A13:B13"/>
    <mergeCell ref="C13:D13"/>
    <mergeCell ref="G13:I13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0:B10"/>
    <mergeCell ref="C10:D10"/>
    <mergeCell ref="G10:I10"/>
    <mergeCell ref="A5:I5"/>
    <mergeCell ref="A8:I8"/>
    <mergeCell ref="A9:B9"/>
    <mergeCell ref="C9:D9"/>
    <mergeCell ref="G9:I9"/>
  </mergeCells>
  <pageMargins left="0.7" right="0.7" top="0.75" bottom="0.75" header="0.3" footer="0.3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2AD6-63A3-417D-A888-D689AC94C055}">
  <sheetPr>
    <tabColor theme="5" tint="-0.499984740745262"/>
  </sheetPr>
  <dimension ref="A1:Q18"/>
  <sheetViews>
    <sheetView topLeftCell="A4" zoomScale="107" zoomScaleNormal="107" workbookViewId="0">
      <selection activeCell="F13" sqref="F13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1.8554687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  <c r="I1" s="31"/>
    </row>
    <row r="2" spans="1:17" x14ac:dyDescent="0.25">
      <c r="A2" s="28" t="s">
        <v>1</v>
      </c>
      <c r="B2" s="29"/>
      <c r="C2" s="30"/>
      <c r="D2" s="31"/>
      <c r="E2" s="31"/>
      <c r="F2" s="31"/>
      <c r="G2" s="31"/>
      <c r="H2" s="31"/>
      <c r="I2" s="31"/>
    </row>
    <row r="3" spans="1:17" x14ac:dyDescent="0.25">
      <c r="A3" s="28" t="s">
        <v>2</v>
      </c>
      <c r="B3" s="29"/>
      <c r="C3" s="30"/>
      <c r="D3" s="31"/>
      <c r="E3" s="31"/>
      <c r="F3" s="31"/>
      <c r="G3" s="31"/>
      <c r="H3" s="31"/>
      <c r="I3" s="31"/>
    </row>
    <row r="5" spans="1:17" ht="34.5" customHeight="1" x14ac:dyDescent="0.25">
      <c r="A5" s="82" t="s">
        <v>47</v>
      </c>
      <c r="B5" s="82"/>
      <c r="C5" s="82"/>
      <c r="D5" s="82"/>
      <c r="E5" s="82"/>
      <c r="F5" s="82"/>
      <c r="G5" s="82"/>
      <c r="H5" s="82"/>
      <c r="I5" s="82"/>
      <c r="J5" s="2"/>
    </row>
    <row r="8" spans="1:17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N8" s="4"/>
      <c r="O8" s="6"/>
      <c r="P8" s="5"/>
      <c r="Q8" s="3"/>
    </row>
    <row r="9" spans="1:17" ht="45.75" customHeight="1" x14ac:dyDescent="0.25">
      <c r="A9" s="84" t="s">
        <v>13</v>
      </c>
      <c r="B9" s="84"/>
      <c r="C9" s="85" t="s">
        <v>14</v>
      </c>
      <c r="D9" s="85"/>
      <c r="E9" s="49" t="s">
        <v>15</v>
      </c>
      <c r="F9" s="10" t="s">
        <v>27</v>
      </c>
      <c r="G9" s="84" t="s">
        <v>3</v>
      </c>
      <c r="H9" s="84"/>
      <c r="I9" s="84"/>
      <c r="N9" s="4"/>
      <c r="O9" s="6"/>
      <c r="P9" s="5"/>
      <c r="Q9" s="3"/>
    </row>
    <row r="10" spans="1:17" ht="20.100000000000001" customHeight="1" x14ac:dyDescent="0.25">
      <c r="A10" s="74" t="s">
        <v>32</v>
      </c>
      <c r="B10" s="74"/>
      <c r="C10" s="75"/>
      <c r="D10" s="75"/>
      <c r="E10" s="48"/>
      <c r="F10" s="9">
        <v>51970.35</v>
      </c>
      <c r="G10" s="74" t="s">
        <v>4</v>
      </c>
      <c r="H10" s="74"/>
      <c r="I10" s="74"/>
      <c r="P10" s="3"/>
    </row>
    <row r="11" spans="1:17" ht="20.100000000000001" customHeight="1" x14ac:dyDescent="0.25">
      <c r="A11" s="74" t="s">
        <v>32</v>
      </c>
      <c r="B11" s="74"/>
      <c r="C11" s="75"/>
      <c r="D11" s="75"/>
      <c r="E11" s="48"/>
      <c r="F11" s="48">
        <v>44.51</v>
      </c>
      <c r="G11" s="74" t="s">
        <v>5</v>
      </c>
      <c r="H11" s="74"/>
      <c r="I11" s="74"/>
      <c r="P11" s="3"/>
    </row>
    <row r="12" spans="1:17" ht="20.25" customHeight="1" x14ac:dyDescent="0.25">
      <c r="A12" s="74" t="s">
        <v>32</v>
      </c>
      <c r="B12" s="74"/>
      <c r="C12" s="75"/>
      <c r="D12" s="75"/>
      <c r="E12" s="48"/>
      <c r="F12" s="48">
        <v>0</v>
      </c>
      <c r="G12" s="74" t="s">
        <v>6</v>
      </c>
      <c r="H12" s="74"/>
      <c r="I12" s="74"/>
      <c r="P12" s="3"/>
    </row>
    <row r="13" spans="1:17" ht="20.25" customHeight="1" x14ac:dyDescent="0.25">
      <c r="A13" s="74" t="s">
        <v>32</v>
      </c>
      <c r="B13" s="74"/>
      <c r="C13" s="77"/>
      <c r="D13" s="78"/>
      <c r="E13" s="48"/>
      <c r="F13" s="48">
        <v>0</v>
      </c>
      <c r="G13" s="79" t="s">
        <v>31</v>
      </c>
      <c r="H13" s="80"/>
      <c r="I13" s="81"/>
      <c r="P13" s="3"/>
    </row>
    <row r="14" spans="1:17" ht="29.25" customHeight="1" x14ac:dyDescent="0.25">
      <c r="A14" s="74" t="s">
        <v>32</v>
      </c>
      <c r="B14" s="74"/>
      <c r="C14" s="75"/>
      <c r="D14" s="75"/>
      <c r="E14" s="48"/>
      <c r="F14" s="48">
        <v>8582.44</v>
      </c>
      <c r="G14" s="76" t="s">
        <v>7</v>
      </c>
      <c r="H14" s="76"/>
      <c r="I14" s="76"/>
      <c r="P14" s="3"/>
    </row>
    <row r="15" spans="1:17" ht="30.75" customHeight="1" x14ac:dyDescent="0.25">
      <c r="A15" s="74" t="s">
        <v>32</v>
      </c>
      <c r="B15" s="74"/>
      <c r="C15" s="75"/>
      <c r="D15" s="75"/>
      <c r="E15" s="48"/>
      <c r="F15" s="48">
        <v>422.29</v>
      </c>
      <c r="G15" s="76" t="s">
        <v>8</v>
      </c>
      <c r="H15" s="76"/>
      <c r="I15" s="76"/>
      <c r="P15" s="3"/>
    </row>
    <row r="16" spans="1:17" ht="30.75" customHeight="1" x14ac:dyDescent="0.25">
      <c r="A16" s="79"/>
      <c r="B16" s="81"/>
      <c r="C16" s="98"/>
      <c r="D16" s="99"/>
      <c r="E16" s="37"/>
      <c r="F16" s="48"/>
      <c r="G16" s="100"/>
      <c r="H16" s="101"/>
      <c r="I16" s="102"/>
      <c r="P16" s="3"/>
    </row>
    <row r="17" spans="1:16" ht="46.5" customHeight="1" x14ac:dyDescent="0.25">
      <c r="A17" s="79"/>
      <c r="B17" s="81"/>
      <c r="C17" s="98"/>
      <c r="D17" s="99"/>
      <c r="E17" s="37"/>
      <c r="F17" s="48"/>
      <c r="G17" s="100"/>
      <c r="H17" s="101"/>
      <c r="I17" s="102"/>
      <c r="P17" s="3"/>
    </row>
    <row r="18" spans="1:16" ht="37.5" customHeight="1" x14ac:dyDescent="0.25">
      <c r="A18" s="70"/>
      <c r="B18" s="70"/>
      <c r="C18" s="71"/>
      <c r="D18" s="72"/>
      <c r="E18" s="47"/>
      <c r="F18" s="46">
        <f>SUM(F10:F17)</f>
        <v>61019.590000000004</v>
      </c>
      <c r="G18" s="73" t="s">
        <v>46</v>
      </c>
      <c r="H18" s="73"/>
      <c r="I18" s="73"/>
    </row>
  </sheetData>
  <mergeCells count="32">
    <mergeCell ref="A10:B10"/>
    <mergeCell ref="C10:D10"/>
    <mergeCell ref="G10:I10"/>
    <mergeCell ref="A5:I5"/>
    <mergeCell ref="A8:I8"/>
    <mergeCell ref="A9:B9"/>
    <mergeCell ref="C9:D9"/>
    <mergeCell ref="G9:I9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4:B14"/>
    <mergeCell ref="C14:D14"/>
    <mergeCell ref="G14:I14"/>
    <mergeCell ref="A15:B15"/>
    <mergeCell ref="C15:D15"/>
    <mergeCell ref="G15:I15"/>
    <mergeCell ref="A16:B16"/>
    <mergeCell ref="C16:D16"/>
    <mergeCell ref="G16:I16"/>
    <mergeCell ref="A17:B17"/>
    <mergeCell ref="C17:D17"/>
    <mergeCell ref="G17:I17"/>
    <mergeCell ref="A18:B18"/>
    <mergeCell ref="C18:D18"/>
    <mergeCell ref="G18:I18"/>
  </mergeCells>
  <pageMargins left="0.7" right="0.7" top="0.75" bottom="0.75" header="0.3" footer="0.3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CA8A1-E341-438D-866B-AD980E52A837}">
  <sheetPr>
    <tabColor theme="5" tint="-0.499984740745262"/>
  </sheetPr>
  <dimension ref="A1:Q18"/>
  <sheetViews>
    <sheetView topLeftCell="A7" zoomScale="107" zoomScaleNormal="107" workbookViewId="0">
      <selection activeCell="F16" sqref="F16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1.8554687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28" t="s">
        <v>0</v>
      </c>
      <c r="B1" s="29"/>
      <c r="C1" s="30"/>
      <c r="D1" s="31"/>
      <c r="E1" s="31" t="s">
        <v>29</v>
      </c>
      <c r="F1" s="31" t="s">
        <v>30</v>
      </c>
      <c r="G1" s="31"/>
      <c r="H1" s="31"/>
      <c r="I1" s="31"/>
    </row>
    <row r="2" spans="1:17" x14ac:dyDescent="0.25">
      <c r="A2" s="28" t="s">
        <v>1</v>
      </c>
      <c r="B2" s="29"/>
      <c r="C2" s="30"/>
      <c r="D2" s="31"/>
      <c r="E2" s="31"/>
      <c r="F2" s="31"/>
      <c r="G2" s="31"/>
      <c r="H2" s="31"/>
      <c r="I2" s="31"/>
    </row>
    <row r="3" spans="1:17" x14ac:dyDescent="0.25">
      <c r="A3" s="28" t="s">
        <v>2</v>
      </c>
      <c r="B3" s="29"/>
      <c r="C3" s="30"/>
      <c r="D3" s="31"/>
      <c r="E3" s="31"/>
      <c r="F3" s="31"/>
      <c r="G3" s="31"/>
      <c r="H3" s="31"/>
      <c r="I3" s="31"/>
    </row>
    <row r="5" spans="1:17" ht="34.5" customHeight="1" x14ac:dyDescent="0.25">
      <c r="A5" s="82" t="s">
        <v>48</v>
      </c>
      <c r="B5" s="82"/>
      <c r="C5" s="82"/>
      <c r="D5" s="82"/>
      <c r="E5" s="82"/>
      <c r="F5" s="82"/>
      <c r="G5" s="82"/>
      <c r="H5" s="82"/>
      <c r="I5" s="82"/>
      <c r="J5" s="2"/>
    </row>
    <row r="8" spans="1:17" ht="15.7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N8" s="4"/>
      <c r="O8" s="6"/>
      <c r="P8" s="5"/>
      <c r="Q8" s="3"/>
    </row>
    <row r="9" spans="1:17" ht="45.75" customHeight="1" x14ac:dyDescent="0.25">
      <c r="A9" s="84" t="s">
        <v>13</v>
      </c>
      <c r="B9" s="84"/>
      <c r="C9" s="85" t="s">
        <v>14</v>
      </c>
      <c r="D9" s="85"/>
      <c r="E9" s="51" t="s">
        <v>15</v>
      </c>
      <c r="F9" s="10" t="s">
        <v>27</v>
      </c>
      <c r="G9" s="84" t="s">
        <v>3</v>
      </c>
      <c r="H9" s="84"/>
      <c r="I9" s="84"/>
      <c r="N9" s="4"/>
      <c r="O9" s="6"/>
      <c r="P9" s="5"/>
      <c r="Q9" s="3"/>
    </row>
    <row r="10" spans="1:17" ht="20.100000000000001" customHeight="1" x14ac:dyDescent="0.25">
      <c r="A10" s="74" t="s">
        <v>32</v>
      </c>
      <c r="B10" s="74"/>
      <c r="C10" s="75"/>
      <c r="D10" s="75"/>
      <c r="E10" s="50"/>
      <c r="F10" s="9">
        <v>51467.87</v>
      </c>
      <c r="G10" s="74" t="s">
        <v>4</v>
      </c>
      <c r="H10" s="74"/>
      <c r="I10" s="74"/>
      <c r="P10" s="3"/>
    </row>
    <row r="11" spans="1:17" ht="20.100000000000001" customHeight="1" x14ac:dyDescent="0.25">
      <c r="A11" s="74" t="s">
        <v>32</v>
      </c>
      <c r="B11" s="74"/>
      <c r="C11" s="75"/>
      <c r="D11" s="75"/>
      <c r="E11" s="50"/>
      <c r="F11" s="50">
        <v>348.21</v>
      </c>
      <c r="G11" s="74" t="s">
        <v>5</v>
      </c>
      <c r="H11" s="74"/>
      <c r="I11" s="74"/>
      <c r="P11" s="3"/>
    </row>
    <row r="12" spans="1:17" ht="20.25" customHeight="1" x14ac:dyDescent="0.25">
      <c r="A12" s="74" t="s">
        <v>32</v>
      </c>
      <c r="B12" s="74"/>
      <c r="C12" s="75"/>
      <c r="D12" s="75"/>
      <c r="E12" s="50"/>
      <c r="F12" s="50">
        <v>0</v>
      </c>
      <c r="G12" s="74" t="s">
        <v>6</v>
      </c>
      <c r="H12" s="74"/>
      <c r="I12" s="74"/>
      <c r="P12" s="3"/>
    </row>
    <row r="13" spans="1:17" ht="20.25" customHeight="1" x14ac:dyDescent="0.25">
      <c r="A13" s="74" t="s">
        <v>32</v>
      </c>
      <c r="B13" s="74"/>
      <c r="C13" s="77"/>
      <c r="D13" s="78"/>
      <c r="E13" s="50"/>
      <c r="F13" s="50">
        <v>3011.95</v>
      </c>
      <c r="G13" s="79" t="s">
        <v>31</v>
      </c>
      <c r="H13" s="80"/>
      <c r="I13" s="81"/>
      <c r="P13" s="3"/>
    </row>
    <row r="14" spans="1:17" ht="29.25" customHeight="1" x14ac:dyDescent="0.25">
      <c r="A14" s="74" t="s">
        <v>32</v>
      </c>
      <c r="B14" s="74"/>
      <c r="C14" s="75"/>
      <c r="D14" s="75"/>
      <c r="E14" s="50"/>
      <c r="F14" s="50">
        <v>8549.64</v>
      </c>
      <c r="G14" s="76" t="s">
        <v>7</v>
      </c>
      <c r="H14" s="76"/>
      <c r="I14" s="76"/>
      <c r="P14" s="3"/>
    </row>
    <row r="15" spans="1:17" ht="30.75" customHeight="1" x14ac:dyDescent="0.25">
      <c r="A15" s="74" t="s">
        <v>32</v>
      </c>
      <c r="B15" s="74"/>
      <c r="C15" s="75"/>
      <c r="D15" s="75"/>
      <c r="E15" s="50"/>
      <c r="F15" s="50">
        <v>396.44</v>
      </c>
      <c r="G15" s="76" t="s">
        <v>8</v>
      </c>
      <c r="H15" s="76"/>
      <c r="I15" s="76"/>
      <c r="P15" s="3"/>
    </row>
    <row r="16" spans="1:17" ht="30.75" customHeight="1" x14ac:dyDescent="0.25">
      <c r="A16" s="79"/>
      <c r="B16" s="81"/>
      <c r="C16" s="98"/>
      <c r="D16" s="99"/>
      <c r="E16" s="37"/>
      <c r="F16" s="50"/>
      <c r="G16" s="100"/>
      <c r="H16" s="101"/>
      <c r="I16" s="102"/>
      <c r="P16" s="3"/>
    </row>
    <row r="17" spans="1:16" ht="46.5" customHeight="1" x14ac:dyDescent="0.25">
      <c r="A17" s="79"/>
      <c r="B17" s="81"/>
      <c r="C17" s="98"/>
      <c r="D17" s="99"/>
      <c r="E17" s="37"/>
      <c r="F17" s="50"/>
      <c r="G17" s="100"/>
      <c r="H17" s="101"/>
      <c r="I17" s="102"/>
      <c r="P17" s="3"/>
    </row>
    <row r="18" spans="1:16" ht="37.5" customHeight="1" x14ac:dyDescent="0.25">
      <c r="A18" s="70"/>
      <c r="B18" s="70"/>
      <c r="C18" s="71"/>
      <c r="D18" s="72"/>
      <c r="E18" s="53"/>
      <c r="F18" s="52">
        <f>SUM(F10:F17)</f>
        <v>63774.11</v>
      </c>
      <c r="G18" s="73" t="s">
        <v>49</v>
      </c>
      <c r="H18" s="73"/>
      <c r="I18" s="73"/>
    </row>
  </sheetData>
  <mergeCells count="32">
    <mergeCell ref="A17:B17"/>
    <mergeCell ref="C17:D17"/>
    <mergeCell ref="G17:I17"/>
    <mergeCell ref="A18:B18"/>
    <mergeCell ref="C18:D18"/>
    <mergeCell ref="G18:I18"/>
    <mergeCell ref="A15:B15"/>
    <mergeCell ref="C15:D15"/>
    <mergeCell ref="G15:I15"/>
    <mergeCell ref="A16:B16"/>
    <mergeCell ref="C16:D16"/>
    <mergeCell ref="G16:I16"/>
    <mergeCell ref="A13:B13"/>
    <mergeCell ref="C13:D13"/>
    <mergeCell ref="G13:I13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0:B10"/>
    <mergeCell ref="C10:D10"/>
    <mergeCell ref="G10:I10"/>
    <mergeCell ref="A5:I5"/>
    <mergeCell ref="A8:I8"/>
    <mergeCell ref="A9:B9"/>
    <mergeCell ref="C9:D9"/>
    <mergeCell ref="G9:I9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</vt:lpstr>
      <vt:lpstr>VELJAČA 2025</vt:lpstr>
      <vt:lpstr>OŽUJAK 2025 </vt:lpstr>
      <vt:lpstr>TRAVANJ 2025 </vt:lpstr>
      <vt:lpstr>SVIBANJ 2025 </vt:lpstr>
      <vt:lpstr>LIPANJ 2025  </vt:lpstr>
      <vt:lpstr>SRPANJ 2025   </vt:lpstr>
      <vt:lpstr>KOLOVOZ 2025    </vt:lpstr>
      <vt:lpstr>RUJAN 2025     </vt:lpstr>
      <vt:lpstr>LISTOPAD 2025     </vt:lpstr>
      <vt:lpstr>STUDENI 2025    </vt:lpstr>
      <vt:lpstr>PROSINAC 2025 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i3_002</dc:creator>
  <cp:lastModifiedBy>i3_002</cp:lastModifiedBy>
  <cp:lastPrinted>2025-11-05T13:03:22Z</cp:lastPrinted>
  <dcterms:created xsi:type="dcterms:W3CDTF">2024-02-16T12:18:23Z</dcterms:created>
  <dcterms:modified xsi:type="dcterms:W3CDTF">2026-01-09T10:30:16Z</dcterms:modified>
</cp:coreProperties>
</file>